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สขร.1\"/>
    </mc:Choice>
  </mc:AlternateContent>
  <bookViews>
    <workbookView xWindow="120" yWindow="60" windowWidth="20115" windowHeight="8010"/>
  </bookViews>
  <sheets>
    <sheet name="พ.ย.61" sheetId="5" r:id="rId1"/>
  </sheets>
  <calcPr calcId="152511"/>
</workbook>
</file>

<file path=xl/calcChain.xml><?xml version="1.0" encoding="utf-8"?>
<calcChain xmlns="http://schemas.openxmlformats.org/spreadsheetml/2006/main">
  <c r="H13" i="5" l="1"/>
  <c r="G13" i="5"/>
  <c r="H12" i="5"/>
  <c r="G12" i="5"/>
  <c r="H11" i="5"/>
  <c r="G11" i="5"/>
  <c r="H7" i="5"/>
  <c r="G7" i="5"/>
  <c r="H15" i="5"/>
  <c r="G15" i="5"/>
  <c r="H14" i="5"/>
  <c r="G14" i="5"/>
  <c r="H10" i="5"/>
  <c r="G10" i="5"/>
  <c r="H9" i="5"/>
  <c r="D9" i="5"/>
  <c r="H8" i="5"/>
  <c r="G8" i="5"/>
</calcChain>
</file>

<file path=xl/sharedStrings.xml><?xml version="1.0" encoding="utf-8"?>
<sst xmlns="http://schemas.openxmlformats.org/spreadsheetml/2006/main" count="54" uniqueCount="34">
  <si>
    <t>แบบ สขร. 1</t>
  </si>
  <si>
    <t>หน่วยงาน สำนักงานการปฏิรูปที่ดินจังหวัดตราด</t>
  </si>
  <si>
    <t>ลำดับที่</t>
  </si>
  <si>
    <t>งานจัดซื้อจัดจ้าง</t>
  </si>
  <si>
    <t>วงเงิน งปม.</t>
  </si>
  <si>
    <t>วิธีจัดซื้อ/จ้าง</t>
  </si>
  <si>
    <t>ผู้เสนอราคาและราคาที่เสนอ</t>
  </si>
  <si>
    <t>ผู้ได้รับการคัดเลือกและราคา</t>
  </si>
  <si>
    <t>เหตุผลที่คัดเลือก</t>
  </si>
  <si>
    <t>เลขที่และวันที่ของสัญญา</t>
  </si>
  <si>
    <t>(ราคากลาง)</t>
  </si>
  <si>
    <t>ผู้เสนอราคา</t>
  </si>
  <si>
    <t>ราคา (บาท)</t>
  </si>
  <si>
    <t>ผู้ได้รับการคัดเลือก</t>
  </si>
  <si>
    <t>โดยสังเขป</t>
  </si>
  <si>
    <t>หรือข้อตกลงในการซื้อหรือจ้าง</t>
  </si>
  <si>
    <t>เฉพาะเจาะจง</t>
  </si>
  <si>
    <t>ราคาเหมาะสม</t>
  </si>
  <si>
    <t>สรุปผลการดำเนินงานจัดซื้อจัดจ้างในรอบเดือน พฤศจิกายน 256๑</t>
  </si>
  <si>
    <t>หจก.ตราดอินเตอร์เน็ต</t>
  </si>
  <si>
    <t>ค่าวัสดุเชื้อเพลิง</t>
  </si>
  <si>
    <t>หจก.เอ็ม.เอ็ม.ออยล์ สาขา1</t>
  </si>
  <si>
    <t>ค่าน้ำมันเครื่องตัดหญ้าสำนักงาน</t>
  </si>
  <si>
    <t>บริษัท เติมเต็มปิโตรเลียม จำกัด</t>
  </si>
  <si>
    <t>ค่าตรวจเช็คซ่อมเปลี่ยนอะไหล่เครื่องพิมพ์คอมพิวเตอร์</t>
  </si>
  <si>
    <t>ค่าล้างอัดฉีดรถยนต์ราชการ 2 คัน</t>
  </si>
  <si>
    <t>ร้านบางพระคาร์แคร์</t>
  </si>
  <si>
    <t>นายมนตรี  พูลเกษม</t>
  </si>
  <si>
    <t>ค่าวัสดุกอ่สร้างและวัสดุการเกษตร</t>
  </si>
  <si>
    <t>ค่าครุภัณฑ์คอมพิวเตอร์</t>
  </si>
  <si>
    <t>ค่าจ้างทำอิงค์เจท</t>
  </si>
  <si>
    <t>ร้านภู่กันศิลป์</t>
  </si>
  <si>
    <t>ค่าจ้างทำพานพุ่มดอกไม้สด (วันพระบิดาแห่งฝนหลวง)</t>
  </si>
  <si>
    <t>ร้านดอกมะลิ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</si>
</sst>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NiramitIT๙"/>
    </font>
    <font>
      <sz val="16"/>
      <color rgb="FF000000"/>
      <name val="TH NiramitIT๙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Fill="1" applyAlignment="1">
      <alignment horizontal="right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43" fontId="2" fillId="0" borderId="0" xfId="1" applyFont="1" applyFill="1"/>
    <xf numFmtId="0" fontId="2" fillId="0" borderId="1" xfId="0" applyFont="1" applyFill="1" applyBorder="1" applyAlignment="1">
      <alignment horizontal="center"/>
    </xf>
    <xf numFmtId="0" fontId="2" fillId="0" borderId="0" xfId="0" applyFont="1" applyFill="1"/>
    <xf numFmtId="43" fontId="2" fillId="0" borderId="0" xfId="1" applyFont="1" applyFill="1" applyAlignment="1">
      <alignment horizontal="right"/>
    </xf>
    <xf numFmtId="43" fontId="2" fillId="0" borderId="1" xfId="1" applyFont="1" applyFill="1" applyBorder="1" applyAlignment="1">
      <alignment horizontal="right"/>
    </xf>
    <xf numFmtId="43" fontId="2" fillId="0" borderId="2" xfId="1" applyFont="1" applyFill="1" applyBorder="1" applyAlignment="1">
      <alignment horizontal="center"/>
    </xf>
    <xf numFmtId="43" fontId="2" fillId="0" borderId="3" xfId="1" applyFont="1" applyFill="1" applyBorder="1" applyAlignment="1">
      <alignment horizontal="center"/>
    </xf>
    <xf numFmtId="0" fontId="2" fillId="0" borderId="4" xfId="1" applyNumberFormat="1" applyFont="1" applyFill="1" applyBorder="1" applyAlignment="1">
      <alignment horizontal="center" vertical="center" shrinkToFit="1"/>
    </xf>
    <xf numFmtId="0" fontId="2" fillId="0" borderId="4" xfId="1" applyNumberFormat="1" applyFont="1" applyFill="1" applyBorder="1" applyAlignment="1">
      <alignment horizontal="left" vertical="center"/>
    </xf>
    <xf numFmtId="43" fontId="2" fillId="0" borderId="4" xfId="1" applyFont="1" applyFill="1" applyBorder="1" applyAlignment="1">
      <alignment horizontal="right"/>
    </xf>
    <xf numFmtId="0" fontId="3" fillId="0" borderId="4" xfId="0" applyNumberFormat="1" applyFont="1" applyFill="1" applyBorder="1" applyAlignment="1">
      <alignment horizontal="center"/>
    </xf>
    <xf numFmtId="0" fontId="2" fillId="0" borderId="4" xfId="0" applyNumberFormat="1" applyFont="1" applyFill="1" applyBorder="1"/>
    <xf numFmtId="43" fontId="2" fillId="0" borderId="4" xfId="1" applyFont="1" applyFill="1" applyBorder="1"/>
    <xf numFmtId="0" fontId="2" fillId="0" borderId="4" xfId="0" applyNumberFormat="1" applyFont="1" applyFill="1" applyBorder="1" applyAlignment="1">
      <alignment horizontal="center"/>
    </xf>
    <xf numFmtId="0" fontId="2" fillId="0" borderId="5" xfId="1" applyNumberFormat="1" applyFont="1" applyFill="1" applyBorder="1" applyAlignment="1">
      <alignment horizontal="center" vertical="center" shrinkToFit="1"/>
    </xf>
    <xf numFmtId="0" fontId="2" fillId="0" borderId="5" xfId="1" applyNumberFormat="1" applyFont="1" applyFill="1" applyBorder="1" applyAlignment="1">
      <alignment horizontal="left" vertical="center"/>
    </xf>
    <xf numFmtId="43" fontId="2" fillId="0" borderId="5" xfId="1" applyFont="1" applyFill="1" applyBorder="1" applyAlignment="1">
      <alignment horizontal="right"/>
    </xf>
    <xf numFmtId="0" fontId="3" fillId="0" borderId="5" xfId="0" applyNumberFormat="1" applyFont="1" applyFill="1" applyBorder="1" applyAlignment="1">
      <alignment horizontal="center"/>
    </xf>
    <xf numFmtId="0" fontId="2" fillId="0" borderId="5" xfId="1" applyNumberFormat="1" applyFont="1" applyFill="1" applyBorder="1" applyAlignment="1">
      <alignment horizontal="left"/>
    </xf>
    <xf numFmtId="43" fontId="3" fillId="0" borderId="5" xfId="1" applyFont="1" applyFill="1" applyBorder="1"/>
    <xf numFmtId="0" fontId="2" fillId="0" borderId="5" xfId="0" applyNumberFormat="1" applyFont="1" applyFill="1" applyBorder="1" applyAlignment="1">
      <alignment horizontal="center"/>
    </xf>
    <xf numFmtId="0" fontId="2" fillId="0" borderId="5" xfId="1" applyNumberFormat="1" applyFont="1" applyFill="1" applyBorder="1" applyAlignment="1">
      <alignment horizontal="center"/>
    </xf>
    <xf numFmtId="43" fontId="2" fillId="0" borderId="5" xfId="1" applyFont="1" applyFill="1" applyBorder="1"/>
    <xf numFmtId="0" fontId="2" fillId="0" borderId="5" xfId="0" applyNumberFormat="1" applyFont="1" applyFill="1" applyBorder="1"/>
    <xf numFmtId="0" fontId="3" fillId="0" borderId="5" xfId="0" applyNumberFormat="1" applyFont="1" applyFill="1" applyBorder="1" applyAlignment="1">
      <alignment horizontal="left"/>
    </xf>
    <xf numFmtId="43" fontId="3" fillId="0" borderId="5" xfId="1" applyFont="1" applyFill="1" applyBorder="1" applyAlignment="1">
      <alignment horizontal="right"/>
    </xf>
    <xf numFmtId="0" fontId="2" fillId="0" borderId="6" xfId="1" applyNumberFormat="1" applyFont="1" applyFill="1" applyBorder="1" applyAlignment="1">
      <alignment horizontal="center" vertical="center" shrinkToFit="1"/>
    </xf>
    <xf numFmtId="0" fontId="2" fillId="0" borderId="6" xfId="1" applyNumberFormat="1" applyFont="1" applyFill="1" applyBorder="1" applyAlignment="1">
      <alignment horizontal="left" vertical="center"/>
    </xf>
    <xf numFmtId="43" fontId="2" fillId="0" borderId="6" xfId="1" applyFont="1" applyFill="1" applyBorder="1" applyAlignment="1">
      <alignment horizontal="right"/>
    </xf>
    <xf numFmtId="0" fontId="3" fillId="0" borderId="6" xfId="0" applyNumberFormat="1" applyFont="1" applyFill="1" applyBorder="1" applyAlignment="1">
      <alignment horizontal="center"/>
    </xf>
    <xf numFmtId="0" fontId="2" fillId="0" borderId="6" xfId="1" applyNumberFormat="1" applyFont="1" applyFill="1" applyBorder="1" applyAlignment="1">
      <alignment horizontal="left"/>
    </xf>
    <xf numFmtId="43" fontId="3" fillId="0" borderId="6" xfId="1" applyFont="1" applyFill="1" applyBorder="1"/>
    <xf numFmtId="0" fontId="2" fillId="0" borderId="6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7" sqref="B17"/>
    </sheetView>
  </sheetViews>
  <sheetFormatPr defaultColWidth="9" defaultRowHeight="24"/>
  <cols>
    <col min="1" max="1" width="7.7109375" style="6" customWidth="1"/>
    <col min="2" max="2" width="47.5703125" style="6" bestFit="1" customWidth="1"/>
    <col min="3" max="3" width="16.5703125" style="7" customWidth="1"/>
    <col min="4" max="4" width="14" style="6" customWidth="1"/>
    <col min="5" max="5" width="28" style="6" bestFit="1" customWidth="1"/>
    <col min="6" max="6" width="16.42578125" style="7" customWidth="1"/>
    <col min="7" max="7" width="28" style="6" bestFit="1" customWidth="1"/>
    <col min="8" max="8" width="16.42578125" style="6" customWidth="1"/>
    <col min="9" max="9" width="14.85546875" style="6" customWidth="1"/>
    <col min="10" max="10" width="24" style="6" customWidth="1"/>
    <col min="11" max="16384" width="9" style="6"/>
  </cols>
  <sheetData>
    <row r="1" spans="1:10">
      <c r="J1" s="1" t="s">
        <v>0</v>
      </c>
    </row>
    <row r="2" spans="1:10">
      <c r="A2" s="37" t="s">
        <v>18</v>
      </c>
      <c r="B2" s="37"/>
      <c r="C2" s="37"/>
      <c r="D2" s="37"/>
      <c r="E2" s="37"/>
      <c r="F2" s="37"/>
      <c r="G2" s="37"/>
      <c r="H2" s="37"/>
      <c r="I2" s="37"/>
      <c r="J2" s="37"/>
    </row>
    <row r="3" spans="1:10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</row>
    <row r="5" spans="1:10">
      <c r="A5" s="38" t="s">
        <v>2</v>
      </c>
      <c r="B5" s="40" t="s">
        <v>3</v>
      </c>
      <c r="C5" s="9" t="s">
        <v>4</v>
      </c>
      <c r="D5" s="40" t="s">
        <v>5</v>
      </c>
      <c r="E5" s="42" t="s">
        <v>6</v>
      </c>
      <c r="F5" s="42"/>
      <c r="G5" s="42" t="s">
        <v>7</v>
      </c>
      <c r="H5" s="42"/>
      <c r="I5" s="2" t="s">
        <v>8</v>
      </c>
      <c r="J5" s="2" t="s">
        <v>9</v>
      </c>
    </row>
    <row r="6" spans="1:10">
      <c r="A6" s="39"/>
      <c r="B6" s="41"/>
      <c r="C6" s="10" t="s">
        <v>10</v>
      </c>
      <c r="D6" s="41"/>
      <c r="E6" s="5" t="s">
        <v>11</v>
      </c>
      <c r="F6" s="8" t="s">
        <v>12</v>
      </c>
      <c r="G6" s="5" t="s">
        <v>13</v>
      </c>
      <c r="H6" s="5" t="s">
        <v>12</v>
      </c>
      <c r="I6" s="3" t="s">
        <v>14</v>
      </c>
      <c r="J6" s="3" t="s">
        <v>15</v>
      </c>
    </row>
    <row r="7" spans="1:10">
      <c r="A7" s="11">
        <v>1</v>
      </c>
      <c r="B7" s="12" t="s">
        <v>24</v>
      </c>
      <c r="C7" s="13">
        <v>1500</v>
      </c>
      <c r="D7" s="14" t="s">
        <v>16</v>
      </c>
      <c r="E7" s="15" t="s">
        <v>19</v>
      </c>
      <c r="F7" s="13">
        <v>1441</v>
      </c>
      <c r="G7" s="15" t="str">
        <f t="shared" ref="G7" si="0">E7</f>
        <v>หจก.ตราดอินเตอร์เน็ต</v>
      </c>
      <c r="H7" s="16">
        <f t="shared" ref="H7" si="1">F7</f>
        <v>1441</v>
      </c>
      <c r="I7" s="17" t="s">
        <v>17</v>
      </c>
      <c r="J7" s="17"/>
    </row>
    <row r="8" spans="1:10">
      <c r="A8" s="18">
        <v>2</v>
      </c>
      <c r="B8" s="19" t="s">
        <v>25</v>
      </c>
      <c r="C8" s="20">
        <v>1000</v>
      </c>
      <c r="D8" s="21" t="s">
        <v>16</v>
      </c>
      <c r="E8" s="22" t="s">
        <v>26</v>
      </c>
      <c r="F8" s="20">
        <v>540</v>
      </c>
      <c r="G8" s="22" t="str">
        <f t="shared" ref="G8:H15" si="2">E8</f>
        <v>ร้านบางพระคาร์แคร์</v>
      </c>
      <c r="H8" s="23">
        <f t="shared" si="2"/>
        <v>540</v>
      </c>
      <c r="I8" s="24" t="s">
        <v>17</v>
      </c>
      <c r="J8" s="24"/>
    </row>
    <row r="9" spans="1:10">
      <c r="A9" s="18">
        <v>3</v>
      </c>
      <c r="B9" s="19" t="s">
        <v>28</v>
      </c>
      <c r="C9" s="20">
        <v>8000</v>
      </c>
      <c r="D9" s="25" t="str">
        <f t="shared" ref="D9" si="3">D8</f>
        <v>เฉพาะเจาะจง</v>
      </c>
      <c r="E9" s="19" t="s">
        <v>27</v>
      </c>
      <c r="F9" s="20">
        <v>7100</v>
      </c>
      <c r="G9" s="19" t="s">
        <v>27</v>
      </c>
      <c r="H9" s="26">
        <f t="shared" si="2"/>
        <v>7100</v>
      </c>
      <c r="I9" s="24" t="s">
        <v>17</v>
      </c>
      <c r="J9" s="24"/>
    </row>
    <row r="10" spans="1:10">
      <c r="A10" s="18">
        <v>4</v>
      </c>
      <c r="B10" s="19" t="s">
        <v>29</v>
      </c>
      <c r="C10" s="20">
        <v>36800</v>
      </c>
      <c r="D10" s="21" t="s">
        <v>16</v>
      </c>
      <c r="E10" s="27" t="s">
        <v>19</v>
      </c>
      <c r="F10" s="20">
        <v>35700</v>
      </c>
      <c r="G10" s="22" t="str">
        <f>E10</f>
        <v>หจก.ตราดอินเตอร์เน็ต</v>
      </c>
      <c r="H10" s="23">
        <f t="shared" si="2"/>
        <v>35700</v>
      </c>
      <c r="I10" s="24" t="s">
        <v>17</v>
      </c>
      <c r="J10" s="24"/>
    </row>
    <row r="11" spans="1:10">
      <c r="A11" s="18">
        <v>5</v>
      </c>
      <c r="B11" s="19" t="s">
        <v>25</v>
      </c>
      <c r="C11" s="20">
        <v>1000</v>
      </c>
      <c r="D11" s="21" t="s">
        <v>16</v>
      </c>
      <c r="E11" s="22" t="s">
        <v>26</v>
      </c>
      <c r="F11" s="20">
        <v>550</v>
      </c>
      <c r="G11" s="22" t="str">
        <f t="shared" ref="G11" si="4">E11</f>
        <v>ร้านบางพระคาร์แคร์</v>
      </c>
      <c r="H11" s="23">
        <f t="shared" ref="H11:H12" si="5">F11</f>
        <v>550</v>
      </c>
      <c r="I11" s="24" t="s">
        <v>17</v>
      </c>
      <c r="J11" s="24"/>
    </row>
    <row r="12" spans="1:10">
      <c r="A12" s="18">
        <v>6</v>
      </c>
      <c r="B12" s="19" t="s">
        <v>20</v>
      </c>
      <c r="C12" s="20">
        <v>30000</v>
      </c>
      <c r="D12" s="21" t="s">
        <v>16</v>
      </c>
      <c r="E12" s="19" t="s">
        <v>21</v>
      </c>
      <c r="F12" s="20">
        <v>12010</v>
      </c>
      <c r="G12" s="22" t="str">
        <f>E12</f>
        <v>หจก.เอ็ม.เอ็ม.ออยล์ สาขา1</v>
      </c>
      <c r="H12" s="23">
        <f t="shared" si="5"/>
        <v>12010</v>
      </c>
      <c r="I12" s="24" t="s">
        <v>17</v>
      </c>
      <c r="J12" s="24"/>
    </row>
    <row r="13" spans="1:10">
      <c r="A13" s="18">
        <v>7</v>
      </c>
      <c r="B13" s="28" t="s">
        <v>22</v>
      </c>
      <c r="C13" s="29">
        <v>1000</v>
      </c>
      <c r="D13" s="21" t="s">
        <v>16</v>
      </c>
      <c r="E13" s="28" t="s">
        <v>23</v>
      </c>
      <c r="F13" s="29">
        <v>480</v>
      </c>
      <c r="G13" s="22" t="str">
        <f t="shared" ref="G13" si="6">E13</f>
        <v>บริษัท เติมเต็มปิโตรเลียม จำกัด</v>
      </c>
      <c r="H13" s="23">
        <f>F13</f>
        <v>480</v>
      </c>
      <c r="I13" s="24" t="s">
        <v>17</v>
      </c>
      <c r="J13" s="24"/>
    </row>
    <row r="14" spans="1:10">
      <c r="A14" s="18">
        <v>8</v>
      </c>
      <c r="B14" s="19" t="s">
        <v>30</v>
      </c>
      <c r="C14" s="20">
        <v>2500</v>
      </c>
      <c r="D14" s="21" t="s">
        <v>16</v>
      </c>
      <c r="E14" s="22" t="s">
        <v>31</v>
      </c>
      <c r="F14" s="20">
        <v>2500</v>
      </c>
      <c r="G14" s="22" t="str">
        <f t="shared" ref="G14:G15" si="7">E14</f>
        <v>ร้านภู่กันศิลป์</v>
      </c>
      <c r="H14" s="23">
        <f t="shared" si="2"/>
        <v>2500</v>
      </c>
      <c r="I14" s="24" t="s">
        <v>17</v>
      </c>
      <c r="J14" s="24"/>
    </row>
    <row r="15" spans="1:10">
      <c r="A15" s="30">
        <v>9</v>
      </c>
      <c r="B15" s="31" t="s">
        <v>32</v>
      </c>
      <c r="C15" s="32">
        <v>500</v>
      </c>
      <c r="D15" s="33" t="s">
        <v>16</v>
      </c>
      <c r="E15" s="34" t="s">
        <v>33</v>
      </c>
      <c r="F15" s="32">
        <v>500</v>
      </c>
      <c r="G15" s="34" t="str">
        <f t="shared" si="7"/>
        <v>ร้านดอกมะลิ</v>
      </c>
      <c r="H15" s="35">
        <f t="shared" si="2"/>
        <v>500</v>
      </c>
      <c r="I15" s="36" t="s">
        <v>17</v>
      </c>
      <c r="J15" s="36"/>
    </row>
    <row r="16" spans="1:10">
      <c r="D16" s="4"/>
    </row>
  </sheetData>
  <mergeCells count="7">
    <mergeCell ref="A2:J2"/>
    <mergeCell ref="A3:J3"/>
    <mergeCell ref="A5:A6"/>
    <mergeCell ref="B5:B6"/>
    <mergeCell ref="D5:D6"/>
    <mergeCell ref="E5:F5"/>
    <mergeCell ref="G5:H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พ.ย.61</vt:lpstr>
    </vt:vector>
  </TitlesOfParts>
  <Company>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อ้อ</dc:creator>
  <cp:lastModifiedBy>acer</cp:lastModifiedBy>
  <dcterms:created xsi:type="dcterms:W3CDTF">2018-11-08T08:44:35Z</dcterms:created>
  <dcterms:modified xsi:type="dcterms:W3CDTF">2018-12-18T06:12:57Z</dcterms:modified>
</cp:coreProperties>
</file>