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4\รายงานประจำเดือน\การประเมินผลการปฏิบัติงานด้านบช ส่งคลังจังหวัด\"/>
    </mc:Choice>
  </mc:AlternateContent>
  <xr:revisionPtr revIDLastSave="0" documentId="13_ncr:1_{773608E9-3C14-41DD-9AF6-AA9F32D67E8C}" xr6:coauthVersionLast="46" xr6:coauthVersionMax="46" xr10:uidLastSave="{00000000-0000-0000-0000-000000000000}"/>
  <bookViews>
    <workbookView xWindow="-120" yWindow="-120" windowWidth="21840" windowHeight="13140" tabRatio="857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(ทดรอง)" sheetId="4" r:id="rId4"/>
    <sheet name="งบเงินฝากคลัง" sheetId="5" r:id="rId5"/>
    <sheet name="8016047734 เงินงบ" sheetId="6" r:id="rId6"/>
    <sheet name="8016047750 เงินนอกงบ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ประกัน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รายงานเงินฝากคลัง!$5:$6</definedName>
    <definedName name="_xlnm.Print_Titles" localSheetId="14">'รายงานจัดเก็บ-นำส่ง'!$5:$5</definedName>
  </definedNames>
  <calcPr calcId="181029"/>
</workbook>
</file>

<file path=xl/calcChain.xml><?xml version="1.0" encoding="utf-8"?>
<calcChain xmlns="http://schemas.openxmlformats.org/spreadsheetml/2006/main">
  <c r="G12" i="16" l="1"/>
  <c r="G10" i="16"/>
  <c r="G9" i="16"/>
  <c r="E15" i="13"/>
  <c r="E10" i="13"/>
  <c r="E16" i="13" s="1"/>
  <c r="E15" i="12"/>
  <c r="E16" i="12" s="1"/>
  <c r="C14" i="12"/>
  <c r="E10" i="12"/>
  <c r="D24" i="8"/>
  <c r="E15" i="5"/>
  <c r="E16" i="5" s="1"/>
  <c r="C14" i="5"/>
  <c r="E10" i="5"/>
  <c r="D20" i="11"/>
  <c r="G19" i="6"/>
  <c r="G20" i="6" s="1"/>
  <c r="G14" i="6"/>
  <c r="G20" i="4"/>
  <c r="G21" i="4" s="1"/>
  <c r="G15" i="4"/>
  <c r="G20" i="7" l="1"/>
  <c r="E19" i="7"/>
  <c r="G19" i="7" s="1"/>
  <c r="G14" i="7"/>
  <c r="D20" i="10" l="1"/>
  <c r="D20" i="9"/>
</calcChain>
</file>

<file path=xl/sharedStrings.xml><?xml version="1.0" encoding="utf-8"?>
<sst xmlns="http://schemas.openxmlformats.org/spreadsheetml/2006/main" count="1374" uniqueCount="555">
  <si>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</si>
  <si>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</si>
  <si>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</si>
  <si>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</si>
  <si>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</si>
  <si>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</si>
  <si>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</si>
  <si>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</si>
  <si>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</si>
  <si>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</si>
  <si>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</si>
  <si>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</si>
  <si>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</si>
  <si>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</si>
  <si>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</si>
  <si>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</si>
  <si>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</si>
  <si>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</si>
  <si>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</si>
  <si>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</si>
  <si>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</si>
  <si>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</si>
  <si>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</si>
  <si>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1206010103     คสส ครุภัณฑ์สำนักงาน</t>
  </si>
  <si>
    <t>1206020101     ครุภัณฑ์ยานพาหนะ</t>
  </si>
  <si>
    <t>1206020103     คสส ครุภัณฑ์ยานพาหนะ</t>
  </si>
  <si>
    <t>1206040101     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</si>
  <si>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</si>
  <si>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</si>
  <si>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</si>
  <si>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</si>
  <si>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</si>
  <si>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</si>
  <si>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</si>
  <si>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</si>
  <si>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1206100103     คสส คอมพิวเตอร์</t>
  </si>
  <si>
    <t>1206120101     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</si>
  <si>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</si>
  <si>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</si>
  <si>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</si>
  <si>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</si>
  <si>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</si>
  <si>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</si>
  <si>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</si>
  <si>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</si>
  <si>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2102040102     ใบสำคัญค้างจ่าย</t>
  </si>
  <si>
    <t>2102040106     W/Htax-ภงด.นิติ(53)</t>
  </si>
  <si>
    <t>2112010199     เงินประกันอื่น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</si>
  <si>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</si>
  <si>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</si>
  <si>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</si>
  <si>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</si>
  <si>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4307010103     TR-รับงบบุคลากร</t>
  </si>
  <si>
    <t>4307010105     TR-รับงบดำเนินงาน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</si>
  <si>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</si>
  <si>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</si>
  <si>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</si>
  <si>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</si>
  <si>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</si>
  <si>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5103010102     ค่าเบี้ยเลี้ยง</t>
  </si>
  <si>
    <t>5103010199     คชจ.เดินทางภายในปท.</t>
  </si>
  <si>
    <t>5104010107     ค่าซ่อมแซม&amp;บำรุงฯ</t>
  </si>
  <si>
    <t>5104020105     ค่าโทรศัพท์</t>
  </si>
  <si>
    <t>5104020106     ค่าสื่อสาร&amp;โทรคมนาคม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</si>
  <si>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</si>
  <si>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</si>
  <si>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</si>
  <si>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</si>
  <si>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</si>
  <si>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</si>
  <si>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</si>
  <si>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</si>
  <si>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5210010105     T/E-ปรับเงินฝากคลัง</t>
  </si>
  <si>
    <t>6201010101     พัก เงินฝากคลัง</t>
  </si>
  <si>
    <t>ขอรับรองว่าถูกต้อง</t>
  </si>
  <si>
    <t>ปฏิรูปที่ดินจังหวัดนครศรีธรรมราช</t>
  </si>
  <si>
    <t>1209010102     พักโปรแกรมคอมฯ</t>
  </si>
  <si>
    <t>5104020107     ค่าบริการไปรษณีย์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</si>
  <si>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</si>
  <si>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</si>
  <si>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</si>
  <si>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</si>
  <si>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</si>
  <si>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</si>
  <si>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</si>
  <si>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</si>
  <si>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</si>
  <si>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</si>
  <si>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</si>
  <si>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</si>
  <si>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</si>
  <si>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</si>
  <si>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</si>
  <si>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</si>
  <si>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</si>
  <si>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</si>
  <si>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เงินฝากระหว่างทาง</t>
  </si>
  <si>
    <t>จำนวนเงิน</t>
  </si>
  <si>
    <t>หมายเหตุ</t>
  </si>
  <si>
    <t>รวม</t>
  </si>
  <si>
    <t>รายการ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</si>
  <si>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</si>
  <si>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</si>
  <si>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</si>
  <si>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</si>
  <si>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</si>
  <si>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</si>
  <si>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</si>
  <si>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</si>
  <si>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</si>
  <si>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</si>
  <si>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</si>
  <si>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</si>
  <si>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</si>
  <si>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</si>
  <si>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</si>
  <si>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RN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</si>
  <si>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</si>
  <si>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</si>
  <si>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</si>
  <si>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</si>
  <si>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</si>
  <si>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</si>
  <si>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</si>
  <si>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</si>
  <si>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เอกสารปรับเพิ่มเงินฝากคลัง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</si>
  <si>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</si>
  <si>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</si>
  <si>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</si>
  <si>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</si>
  <si>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</si>
  <si>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</si>
  <si>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</si>
  <si>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</si>
  <si>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</si>
  <si>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</si>
  <si>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</si>
  <si>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ผลต่างจัดเก็บ -นำส่ง</t>
  </si>
  <si>
    <t>5104010112     ค/จเหมาบริการ-ภายนอก</t>
  </si>
  <si>
    <t>1206020102     พักครุภัณฑ์ยานพาหนะ</t>
  </si>
  <si>
    <t>5104020103     ค่าประปา&amp;น้ำบาดาล</t>
  </si>
  <si>
    <t>1205020101     อาคารสำนักงาน</t>
  </si>
  <si>
    <t>1205020103     คสส. อาคาร สนง.</t>
  </si>
  <si>
    <t>5105010103     ค่าเสื่อม-อาคารสนง.</t>
  </si>
  <si>
    <t>1103020111     เงินจ่ายล่วงหน้า</t>
  </si>
  <si>
    <t>1206030101     คุรภัณฑ์ไฟฟ้า&amp;วิทยุ</t>
  </si>
  <si>
    <t>1206030103     คสส ไฟฟ้า&amp;วิทยุ</t>
  </si>
  <si>
    <t>5104020101     ค่าไฟฟ้า</t>
  </si>
  <si>
    <t>5105010113     ค่าเสื่อม-ค.ไฟฟ้า</t>
  </si>
  <si>
    <t>2213010101     ร/ดรอรับรู้</t>
  </si>
  <si>
    <t>4302030101     ร/ดจากการบริจาค</t>
  </si>
  <si>
    <t>1101020601     ง/ฝธ.เพื่อนำส่งคลัง</t>
  </si>
  <si>
    <t>2101010103     รับสินค้า / ใบสำคัญ</t>
  </si>
  <si>
    <t xml:space="preserve">  รวมหน่วยเบิกจ่าย             0701300067</t>
  </si>
  <si>
    <t>5104030207     คชจ.ในการประชุม</t>
  </si>
  <si>
    <t>บาท</t>
  </si>
  <si>
    <t>3102010102     ผลสะสมแก้ไขผิดพลาด</t>
  </si>
  <si>
    <t>1206010102     พักครุภัณฑ์สำนักงาน</t>
  </si>
  <si>
    <t>1206030102     พักไฟฟ้า&amp;วิทยุ</t>
  </si>
  <si>
    <t>1206040102     พักครุภัณฑ์โฆษณา</t>
  </si>
  <si>
    <t>1206100102     พักคอมพิวเตอร์</t>
  </si>
  <si>
    <t>1206120102     พักครุภัณฑ์บ้านครัว</t>
  </si>
  <si>
    <t>(นายวันชัย  สินทรัพย์)</t>
  </si>
  <si>
    <t>***** รวมเจ้าของเงินฝาก :  0701300067</t>
  </si>
  <si>
    <t>2111020102     เงินรับฝาก-ทุนหมุนเวียน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</si>
  <si>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</si>
  <si>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</si>
  <si>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</si>
  <si>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</si>
  <si>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</si>
  <si>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</si>
  <si>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</si>
  <si>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</si>
  <si>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</si>
  <si>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</si>
  <si>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</si>
  <si>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</si>
  <si>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</si>
  <si>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</si>
  <si>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</si>
  <si>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(นางอทิตยา  สุวรรณโชติ)</t>
  </si>
  <si>
    <t>เจ้าพนักงานการเงินและบัญชีปฏิบัติงาน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</si>
  <si>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</si>
  <si>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</si>
  <si>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</si>
  <si>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</si>
  <si>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</si>
  <si>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</si>
  <si>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การกลับรายการไม่สมบูรณ์ (ประเภทเอกสาร JZ)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</si>
  <si>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</si>
  <si>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</si>
  <si>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</si>
  <si>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</si>
  <si>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</si>
  <si>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</si>
  <si>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</si>
  <si>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</si>
  <si>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</si>
  <si>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</si>
  <si>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</si>
  <si>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</si>
  <si>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</si>
  <si>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</si>
  <si>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</si>
  <si>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>ทะเบียนคุมเจ้าหนี้หน่วยงานภายนอก (จ่ายตรงผู้ขาย)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</si>
  <si>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</si>
  <si>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</si>
  <si>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</si>
  <si>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</si>
  <si>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</si>
  <si>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</si>
  <si>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</si>
  <si>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</si>
  <si>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หน่วยงานย่อย</t>
  </si>
  <si>
    <t>ลงชื่อ</t>
  </si>
  <si>
    <t>ผู้รับผิดชอบ</t>
  </si>
  <si>
    <t>2102040101     สาธารณูปโภคค้างจ่าย</t>
  </si>
  <si>
    <t>หลักประกันสัญญาจ้างบริการรักษาความปลอดภัย</t>
  </si>
  <si>
    <t>เจ้าของเงินฝาก :  0701300067</t>
  </si>
  <si>
    <t>2102040103     W/H tax-บุคคล(03)</t>
  </si>
  <si>
    <t>4307010108     TR-รับงบกลาง</t>
  </si>
  <si>
    <t>4308010118     รด.ระหว่างกันในกรม</t>
  </si>
  <si>
    <t>5101030205     ค่ารักษา-นอก-รพ.รัฐ</t>
  </si>
  <si>
    <t>5103010103     ค่าที่พัก</t>
  </si>
  <si>
    <t>5104010104     ค่าวัสดุ</t>
  </si>
  <si>
    <t>5104010110     ค่าเชื้อเพลิง</t>
  </si>
  <si>
    <t>5104010113     ค/จเหมาบริการ-รัฐ</t>
  </si>
  <si>
    <t>5104030208     ค่ารับรอง&amp;พิธีการ</t>
  </si>
  <si>
    <t>5104030210     ค่าเช่าอสังหา- นอก</t>
  </si>
  <si>
    <t>5104030212     ค่าเช่าเบ็ดเตล็ด-นอก</t>
  </si>
  <si>
    <t>นส02-1</t>
  </si>
  <si>
    <t>ชื่อบัญชีแยกประเภท เงินฝากธนาคารในงบประมาณ รหัสบัญชี 1101020603</t>
  </si>
  <si>
    <t>ชื่อบัญชีแยกประเภท เงินฝากธนาคารนอกงบประมาณ รหัสบัญชี 1101020604</t>
  </si>
  <si>
    <t>2116010104     เบิกเกินฯรอนำส่ง</t>
  </si>
  <si>
    <t>4203010101     ร/ด ดบ.เงินฝาก</t>
  </si>
  <si>
    <t>4307010104     TR-รับงบลงทุน</t>
  </si>
  <si>
    <t>5101010108     ค่าล่วงเวลา</t>
  </si>
  <si>
    <t>5101030101     เงินช่วยการศึกษาบุตร</t>
  </si>
  <si>
    <t>5102030199     คชจ.ฝึกอบรม-ภายนอก</t>
  </si>
  <si>
    <t>5104030206     จัดหาส/ทต่ำกว่าเกณฑ์</t>
  </si>
  <si>
    <t>5210010103     T/E-โอนร/ดผ/ดให้บก.</t>
  </si>
  <si>
    <t>5101020116     เงินสมทบกท.เงินทด</t>
  </si>
  <si>
    <t>5209010112     T/Eเบิกเกินส่งคืน</t>
  </si>
  <si>
    <t>นายสุริยา  ทองแก้วจันทร์</t>
  </si>
  <si>
    <t>320/2564</t>
  </si>
  <si>
    <t>หลักประกันสัญญาเช่าเครื่องถ่ายเอกสาร</t>
  </si>
  <si>
    <t>321/2564</t>
  </si>
  <si>
    <t>1,200.00</t>
  </si>
  <si>
    <t>6,000.00</t>
  </si>
  <si>
    <t>บัญชีเงินฝาก :  10960  เงินทุนหมุนเวียนเงินกองทุนปฏิรูปที่ดินเพื่อเกษตรกรรม</t>
  </si>
  <si>
    <t>19,170.00</t>
  </si>
  <si>
    <t>2,476,797.18</t>
  </si>
  <si>
    <t>2,482,797.18</t>
  </si>
  <si>
    <t>รวมทั้งสิ้น</t>
  </si>
  <si>
    <t>กลับรายการ</t>
  </si>
  <si>
    <t>ประจำงวด 5  ประจำปี 2564</t>
  </si>
  <si>
    <t>5101040202     เงินช่วยการศึกษาบุตร</t>
  </si>
  <si>
    <t>5102010199     คชจ.อบรมในประเทศ</t>
  </si>
  <si>
    <t>5104010114     ค่าธรรมเนียมทางกม.</t>
  </si>
  <si>
    <t>5104030219     ค่าประชาสัมพันธ์</t>
  </si>
  <si>
    <t>5301010101     ปรับหมวดรายจ่าย</t>
  </si>
  <si>
    <t>วันที่  25 กุมภาพันธ์ 2564</t>
  </si>
  <si>
    <t>ณ วันที่  28 กุมภาพันธ์ 2564</t>
  </si>
  <si>
    <t xml:space="preserve">เช็คที่สั่งจ่ายยังไม่มีผู้นำไปขึ้นเงิน </t>
  </si>
  <si>
    <t>11/2564</t>
  </si>
  <si>
    <t>ณ วันที่ 28 กุมภาพันธ์ 2564</t>
  </si>
  <si>
    <t>ตั้งแต่ 01/02/2021 - 28/02/2021</t>
  </si>
  <si>
    <t>บัญชีเงินฝาก :  10799   เงินฝากต่างๆ</t>
  </si>
  <si>
    <t>***** รวมบัญชีเงินฝาก :  10799  เงินฝากต่างๆ</t>
  </si>
  <si>
    <t>01.02.2021</t>
  </si>
  <si>
    <t>0200001446</t>
  </si>
  <si>
    <t>3600016515</t>
  </si>
  <si>
    <t>17,915.00</t>
  </si>
  <si>
    <t>0200007078</t>
  </si>
  <si>
    <t>3600017295</t>
  </si>
  <si>
    <t>1600008583</t>
  </si>
  <si>
    <t>3897324400005678</t>
  </si>
  <si>
    <t>2,500.00</t>
  </si>
  <si>
    <t>2,460,182.18</t>
  </si>
  <si>
    <t>02.02.2021</t>
  </si>
  <si>
    <t>0200007098</t>
  </si>
  <si>
    <t>3300001546</t>
  </si>
  <si>
    <t>1,240.00</t>
  </si>
  <si>
    <t>0200007099</t>
  </si>
  <si>
    <t>3600017729</t>
  </si>
  <si>
    <t>3,600.00</t>
  </si>
  <si>
    <t>1600008595</t>
  </si>
  <si>
    <t>3897324400013498</t>
  </si>
  <si>
    <t>42,728.17</t>
  </si>
  <si>
    <t>2,498,070.35</t>
  </si>
  <si>
    <t>03.02.2021</t>
  </si>
  <si>
    <t>0200007718</t>
  </si>
  <si>
    <t>3300001550</t>
  </si>
  <si>
    <t>3,309.00</t>
  </si>
  <si>
    <t>2,494,761.35</t>
  </si>
  <si>
    <t>05.02.2021</t>
  </si>
  <si>
    <t>1600009942</t>
  </si>
  <si>
    <t>4158009900000736</t>
  </si>
  <si>
    <t>17,005.48</t>
  </si>
  <si>
    <t>2,511,766.83</t>
  </si>
  <si>
    <t>09.02.2021</t>
  </si>
  <si>
    <t>0200008005</t>
  </si>
  <si>
    <t>3300001573</t>
  </si>
  <si>
    <t>24,000.00</t>
  </si>
  <si>
    <t>1600009991</t>
  </si>
  <si>
    <t>4155238200001818</t>
  </si>
  <si>
    <t>13,200.00</t>
  </si>
  <si>
    <t>1600009992</t>
  </si>
  <si>
    <t>4155238200011817</t>
  </si>
  <si>
    <t>16,500.00</t>
  </si>
  <si>
    <t>2,517,466.83</t>
  </si>
  <si>
    <t>10.02.2021</t>
  </si>
  <si>
    <t>1600008390</t>
  </si>
  <si>
    <t>3897324400006659</t>
  </si>
  <si>
    <t>2,534,472.31</t>
  </si>
  <si>
    <t>11.02.2021</t>
  </si>
  <si>
    <t>1600010613</t>
  </si>
  <si>
    <t>4158009900001017</t>
  </si>
  <si>
    <t>800.00</t>
  </si>
  <si>
    <t>2,535,272.31</t>
  </si>
  <si>
    <t>15.02.2021</t>
  </si>
  <si>
    <t>0200006385</t>
  </si>
  <si>
    <t>3600017988</t>
  </si>
  <si>
    <t>33,680.00</t>
  </si>
  <si>
    <t>0200007575</t>
  </si>
  <si>
    <t>3600018821</t>
  </si>
  <si>
    <t>0200008316</t>
  </si>
  <si>
    <t>3600018642</t>
  </si>
  <si>
    <t>1600010064</t>
  </si>
  <si>
    <t>4155012400001585</t>
  </si>
  <si>
    <t>85,186.44</t>
  </si>
  <si>
    <t>1600010566</t>
  </si>
  <si>
    <t>3897324400006555</t>
  </si>
  <si>
    <t>33,612.00</t>
  </si>
  <si>
    <t>1600010567</t>
  </si>
  <si>
    <t>3897324400006654</t>
  </si>
  <si>
    <t>51,049.32</t>
  </si>
  <si>
    <t>2,651,030.07</t>
  </si>
  <si>
    <t>17.02.2021</t>
  </si>
  <si>
    <t>1600010335</t>
  </si>
  <si>
    <t>4155238200009028</t>
  </si>
  <si>
    <t>15,862.08</t>
  </si>
  <si>
    <t>1600010811</t>
  </si>
  <si>
    <t>4155238200000117</t>
  </si>
  <si>
    <t>11,300.00</t>
  </si>
  <si>
    <t>2,678,192.15</t>
  </si>
  <si>
    <t>18.02.2021</t>
  </si>
  <si>
    <t>1600002605</t>
  </si>
  <si>
    <t>4158009900003298</t>
  </si>
  <si>
    <t>3,000.00</t>
  </si>
  <si>
    <t>1600010690</t>
  </si>
  <si>
    <t>3897324400010016</t>
  </si>
  <si>
    <t>8,229.50</t>
  </si>
  <si>
    <t>2,689,421.65</t>
  </si>
  <si>
    <t>19.02.2021</t>
  </si>
  <si>
    <t>1600011202</t>
  </si>
  <si>
    <t>3897324400004274</t>
  </si>
  <si>
    <t>6,500.00</t>
  </si>
  <si>
    <t>2,695,921.65</t>
  </si>
  <si>
    <t>22.02.2021</t>
  </si>
  <si>
    <t>0200008400</t>
  </si>
  <si>
    <t>3600019515</t>
  </si>
  <si>
    <t>480.00</t>
  </si>
  <si>
    <t>0200008437</t>
  </si>
  <si>
    <t>3300001803</t>
  </si>
  <si>
    <t>2,228.00</t>
  </si>
  <si>
    <t>0200008438</t>
  </si>
  <si>
    <t>3400001268</t>
  </si>
  <si>
    <t>350.00</t>
  </si>
  <si>
    <t>1600010358</t>
  </si>
  <si>
    <t>4155238200011290</t>
  </si>
  <si>
    <t>12,978.90</t>
  </si>
  <si>
    <t>1600010359</t>
  </si>
  <si>
    <t>4155238200011399</t>
  </si>
  <si>
    <t>4,326.30</t>
  </si>
  <si>
    <t>1600010361</t>
  </si>
  <si>
    <t>4155238200011894</t>
  </si>
  <si>
    <t>5,422.50</t>
  </si>
  <si>
    <t>1600010363</t>
  </si>
  <si>
    <t>4155238200012082</t>
  </si>
  <si>
    <t>1,807.50</t>
  </si>
  <si>
    <t>1600010897</t>
  </si>
  <si>
    <t>4155238200011191</t>
  </si>
  <si>
    <t>51,200.00</t>
  </si>
  <si>
    <t>1600011507</t>
  </si>
  <si>
    <t>3897324400004063</t>
  </si>
  <si>
    <t>1600011508</t>
  </si>
  <si>
    <t>8208051600012082</t>
  </si>
  <si>
    <t>10,120.00</t>
  </si>
  <si>
    <t>1600011513</t>
  </si>
  <si>
    <t>4155238200011498</t>
  </si>
  <si>
    <t>1600011516</t>
  </si>
  <si>
    <t>4155238200011696</t>
  </si>
  <si>
    <t>81.00</t>
  </si>
  <si>
    <t>1600011517</t>
  </si>
  <si>
    <t>4155238200012181</t>
  </si>
  <si>
    <t>1600011607</t>
  </si>
  <si>
    <t>4155238200011597</t>
  </si>
  <si>
    <t>243.00</t>
  </si>
  <si>
    <t>1600011610</t>
  </si>
  <si>
    <t>4155238200011795</t>
  </si>
  <si>
    <t>1600011612</t>
  </si>
  <si>
    <t>4155238200011993</t>
  </si>
  <si>
    <t>1600011613</t>
  </si>
  <si>
    <t>4155238200012280</t>
  </si>
  <si>
    <t>11,491.20</t>
  </si>
  <si>
    <t>1600011615</t>
  </si>
  <si>
    <t>4155238200012389</t>
  </si>
  <si>
    <t>3,830.40</t>
  </si>
  <si>
    <t>1600011617</t>
  </si>
  <si>
    <t>4155238200012488</t>
  </si>
  <si>
    <t>1600011619</t>
  </si>
  <si>
    <t>4155238200012587</t>
  </si>
  <si>
    <t>2,827,053.03</t>
  </si>
  <si>
    <t>23.02.2021</t>
  </si>
  <si>
    <t>0200008725</t>
  </si>
  <si>
    <t>3300001902</t>
  </si>
  <si>
    <t>34,990.00</t>
  </si>
  <si>
    <t>0200008726</t>
  </si>
  <si>
    <t>3400001156</t>
  </si>
  <si>
    <t>1,790.00</t>
  </si>
  <si>
    <t>1600011256</t>
  </si>
  <si>
    <t>4155238200001290</t>
  </si>
  <si>
    <t>26,808.76</t>
  </si>
  <si>
    <t>1600011257</t>
  </si>
  <si>
    <t>1728191400007976</t>
  </si>
  <si>
    <t>5,900.00</t>
  </si>
  <si>
    <t>1600011258</t>
  </si>
  <si>
    <t>3891727400008256</t>
  </si>
  <si>
    <t>20,787.52</t>
  </si>
  <si>
    <t>2,843,769.31</t>
  </si>
  <si>
    <t>24.02.2021</t>
  </si>
  <si>
    <t>1500004365</t>
  </si>
  <si>
    <t>RM</t>
  </si>
  <si>
    <t>8003700000</t>
  </si>
  <si>
    <t>37,000.00</t>
  </si>
  <si>
    <t>2,880,769.31</t>
  </si>
  <si>
    <t>25.02.2021</t>
  </si>
  <si>
    <t>1500001545</t>
  </si>
  <si>
    <t>455,500.23</t>
  </si>
  <si>
    <t>1500004013</t>
  </si>
  <si>
    <t>25,728.30</t>
  </si>
  <si>
    <t>2,399,540.78</t>
  </si>
  <si>
    <t>***** รวมบัญชีเงินฝาก :  10960  เงินทุนหมุนเวียนเงินกองทุนปฏิรูปที่ดินเพื่อเกษตรกรรม</t>
  </si>
  <si>
    <t>549,164.13</t>
  </si>
  <si>
    <t>626,420.53</t>
  </si>
  <si>
    <t>2,405,540.78</t>
  </si>
  <si>
    <t>ณ วันที่ 1 กุมภาพันธ์ 2564 ถึง 28 กุมภาพันธ์ 2564</t>
  </si>
  <si>
    <t>R640000056</t>
  </si>
  <si>
    <t>1000008899</t>
  </si>
  <si>
    <t>1300009145</t>
  </si>
  <si>
    <t>R640000057</t>
  </si>
  <si>
    <t>1000009533</t>
  </si>
  <si>
    <t>1300009711</t>
  </si>
  <si>
    <t>R640000058</t>
  </si>
  <si>
    <t>1000009814</t>
  </si>
  <si>
    <t>1300010020</t>
  </si>
  <si>
    <t>R640000059</t>
  </si>
  <si>
    <t>1000010039</t>
  </si>
  <si>
    <t>1300010078</t>
  </si>
  <si>
    <t>R640000060</t>
  </si>
  <si>
    <t>1000009847</t>
  </si>
  <si>
    <t>1300010079</t>
  </si>
  <si>
    <t>R640000061</t>
  </si>
  <si>
    <t>1300008945</t>
  </si>
  <si>
    <t>1000010214</t>
  </si>
  <si>
    <t>1300009827</t>
  </si>
  <si>
    <t>R640000062</t>
  </si>
  <si>
    <t>1000010063</t>
  </si>
  <si>
    <t>1300010501</t>
  </si>
  <si>
    <t>R640000063</t>
  </si>
  <si>
    <t>1000007996</t>
  </si>
  <si>
    <t>1300010468</t>
  </si>
  <si>
    <t>R640000064</t>
  </si>
  <si>
    <t>1000010150</t>
  </si>
  <si>
    <t>1300010470</t>
  </si>
  <si>
    <t>R640000065</t>
  </si>
  <si>
    <t>1000010089</t>
  </si>
  <si>
    <t>1300009775</t>
  </si>
  <si>
    <t>R640000066</t>
  </si>
  <si>
    <t>1000010521</t>
  </si>
  <si>
    <t>1300010616</t>
  </si>
  <si>
    <t>R640000067</t>
  </si>
  <si>
    <t>1000010183</t>
  </si>
  <si>
    <t>1300008970</t>
  </si>
  <si>
    <t>R640000068</t>
  </si>
  <si>
    <t>1000010451</t>
  </si>
  <si>
    <t>1300000305</t>
  </si>
  <si>
    <t>R640000069</t>
  </si>
  <si>
    <t>1000009641</t>
  </si>
  <si>
    <t>1300010590</t>
  </si>
  <si>
    <t>R640000070</t>
  </si>
  <si>
    <t>1000009645</t>
  </si>
  <si>
    <t>1300010902</t>
  </si>
  <si>
    <t>R640000071</t>
  </si>
  <si>
    <t>1000010939</t>
  </si>
  <si>
    <t>1300011116</t>
  </si>
  <si>
    <t>R640000072</t>
  </si>
  <si>
    <t>1000010725</t>
  </si>
  <si>
    <t>1300011117</t>
  </si>
  <si>
    <t>R640000073</t>
  </si>
  <si>
    <t>1000010334</t>
  </si>
  <si>
    <t>1300011206</t>
  </si>
  <si>
    <t>R640000074</t>
  </si>
  <si>
    <t>1000010940</t>
  </si>
  <si>
    <t>1300008991</t>
  </si>
  <si>
    <t>R640000075</t>
  </si>
  <si>
    <t>1000010732</t>
  </si>
  <si>
    <t>1300011127</t>
  </si>
  <si>
    <t>R640000076</t>
  </si>
  <si>
    <t>1000010948</t>
  </si>
  <si>
    <t>1300011210</t>
  </si>
  <si>
    <t>R640000077</t>
  </si>
  <si>
    <t>1000010950</t>
  </si>
  <si>
    <t>1300011129</t>
  </si>
  <si>
    <t>R640000078</t>
  </si>
  <si>
    <t>1000010953</t>
  </si>
  <si>
    <t>1300011132</t>
  </si>
  <si>
    <t>R640000079</t>
  </si>
  <si>
    <t>1000010954</t>
  </si>
  <si>
    <t>1300011133</t>
  </si>
  <si>
    <t>R640000080</t>
  </si>
  <si>
    <t>1000010339</t>
  </si>
  <si>
    <t>1300008992</t>
  </si>
  <si>
    <t>R640000081</t>
  </si>
  <si>
    <t>1000010735</t>
  </si>
  <si>
    <t>1300011136</t>
  </si>
  <si>
    <t>R640000082</t>
  </si>
  <si>
    <t>1000010956</t>
  </si>
  <si>
    <t>1300008993</t>
  </si>
  <si>
    <t>R640000083</t>
  </si>
  <si>
    <t>1000010737</t>
  </si>
  <si>
    <t>1300011137</t>
  </si>
  <si>
    <t>R640000084</t>
  </si>
  <si>
    <t>1000010958</t>
  </si>
  <si>
    <t>1300011138</t>
  </si>
  <si>
    <t>R640000085</t>
  </si>
  <si>
    <t>1000010807</t>
  </si>
  <si>
    <t>1300011140</t>
  </si>
  <si>
    <t>R640000086</t>
  </si>
  <si>
    <t>1000010962</t>
  </si>
  <si>
    <t>1300011142</t>
  </si>
  <si>
    <t>R640000087</t>
  </si>
  <si>
    <t>1000010965</t>
  </si>
  <si>
    <t>1300011145</t>
  </si>
  <si>
    <t>R640000088</t>
  </si>
  <si>
    <t>1000011021</t>
  </si>
  <si>
    <t>1300010964</t>
  </si>
  <si>
    <t>R640000089</t>
  </si>
  <si>
    <t>1000011022</t>
  </si>
  <si>
    <t>1300010965</t>
  </si>
  <si>
    <t>R640000090</t>
  </si>
  <si>
    <t>1000011023</t>
  </si>
  <si>
    <t>1300010966</t>
  </si>
  <si>
    <t>ณ วันที่  25 กุมภาพันธ์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</si>
</sst>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2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9BDD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5" tint="0.59999389629810485"/>
        <bgColor indexed="8"/>
      </patternFill>
    </fill>
    <fill>
      <patternFill patternType="solid">
        <fgColor rgb="FFEC9ED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9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>
      <alignment vertical="top"/>
    </xf>
    <xf numFmtId="0" fontId="13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5" fillId="0" borderId="0"/>
  </cellStyleXfs>
  <cellXfs count="250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3" xfId="1" applyFont="1" applyBorder="1"/>
    <xf numFmtId="0" fontId="1" fillId="0" borderId="0" xfId="0" applyFont="1"/>
    <xf numFmtId="43" fontId="1" fillId="0" borderId="14" xfId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8" fillId="0" borderId="0" xfId="1" applyFont="1"/>
    <xf numFmtId="0" fontId="9" fillId="0" borderId="0" xfId="0" applyFont="1" applyAlignment="1">
      <alignment horizontal="left"/>
    </xf>
    <xf numFmtId="43" fontId="7" fillId="0" borderId="13" xfId="1" applyFont="1" applyBorder="1"/>
    <xf numFmtId="188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/>
    <xf numFmtId="188" fontId="7" fillId="0" borderId="18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19" xfId="0" applyFont="1" applyBorder="1"/>
    <xf numFmtId="0" fontId="7" fillId="0" borderId="1" xfId="0" applyFont="1" applyBorder="1"/>
    <xf numFmtId="43" fontId="8" fillId="0" borderId="2" xfId="1" applyFont="1" applyBorder="1"/>
    <xf numFmtId="0" fontId="2" fillId="0" borderId="0" xfId="0" applyFont="1" applyAlignment="1">
      <alignment horizontal="center"/>
    </xf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vertical="top"/>
    </xf>
    <xf numFmtId="49" fontId="2" fillId="0" borderId="27" xfId="0" applyNumberFormat="1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2" fillId="0" borderId="3" xfId="0" applyFont="1" applyBorder="1"/>
    <xf numFmtId="43" fontId="2" fillId="0" borderId="3" xfId="1" applyFont="1" applyBorder="1"/>
    <xf numFmtId="0" fontId="7" fillId="0" borderId="3" xfId="0" applyFont="1" applyBorder="1"/>
    <xf numFmtId="0" fontId="7" fillId="0" borderId="30" xfId="0" applyFont="1" applyBorder="1"/>
    <xf numFmtId="43" fontId="1" fillId="0" borderId="21" xfId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3" fillId="0" borderId="1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88" fontId="7" fillId="0" borderId="0" xfId="0" applyNumberFormat="1" applyFont="1"/>
    <xf numFmtId="187" fontId="3" fillId="0" borderId="0" xfId="0" applyNumberFormat="1" applyFont="1" applyAlignment="1">
      <alignment horizontal="left" vertical="top" wrapText="1"/>
    </xf>
    <xf numFmtId="0" fontId="2" fillId="0" borderId="0" xfId="10" applyFont="1" applyAlignment="1">
      <alignment horizontal="center" vertical="center"/>
    </xf>
    <xf numFmtId="0" fontId="2" fillId="0" borderId="0" xfId="10" applyFont="1" applyAlignment="1">
      <alignment vertical="center"/>
    </xf>
    <xf numFmtId="43" fontId="2" fillId="0" borderId="0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43" fontId="15" fillId="0" borderId="0" xfId="1" applyFont="1" applyFill="1"/>
    <xf numFmtId="43" fontId="7" fillId="0" borderId="0" xfId="1" applyFont="1" applyFill="1"/>
    <xf numFmtId="43" fontId="7" fillId="0" borderId="0" xfId="1" applyFont="1" applyFill="1" applyBorder="1"/>
    <xf numFmtId="43" fontId="8" fillId="0" borderId="0" xfId="1" applyFont="1" applyFill="1"/>
    <xf numFmtId="43" fontId="14" fillId="0" borderId="0" xfId="1" applyFont="1" applyFill="1"/>
    <xf numFmtId="43" fontId="7" fillId="0" borderId="13" xfId="1" applyFont="1" applyFill="1" applyBorder="1"/>
    <xf numFmtId="43" fontId="8" fillId="0" borderId="14" xfId="1" applyFont="1" applyFill="1" applyBorder="1"/>
    <xf numFmtId="43" fontId="8" fillId="0" borderId="0" xfId="1" applyFont="1" applyBorder="1"/>
    <xf numFmtId="43" fontId="7" fillId="0" borderId="1" xfId="1" applyFont="1" applyFill="1" applyBorder="1"/>
    <xf numFmtId="43" fontId="7" fillId="0" borderId="0" xfId="1" applyFont="1" applyBorder="1"/>
    <xf numFmtId="0" fontId="3" fillId="0" borderId="37" xfId="0" applyFont="1" applyBorder="1" applyAlignment="1">
      <alignment horizontal="left" vertical="top" wrapText="1"/>
    </xf>
    <xf numFmtId="0" fontId="2" fillId="0" borderId="37" xfId="0" applyFont="1" applyBorder="1" applyAlignment="1">
      <alignment vertical="top"/>
    </xf>
    <xf numFmtId="0" fontId="3" fillId="0" borderId="34" xfId="0" applyFont="1" applyBorder="1" applyAlignment="1">
      <alignment horizontal="left" vertical="top" wrapText="1"/>
    </xf>
    <xf numFmtId="0" fontId="3" fillId="0" borderId="37" xfId="0" applyFont="1" applyBorder="1" applyAlignment="1">
      <alignment vertical="top" wrapText="1"/>
    </xf>
    <xf numFmtId="0" fontId="2" fillId="0" borderId="12" xfId="0" applyFont="1" applyBorder="1" applyAlignment="1">
      <alignment vertical="top"/>
    </xf>
    <xf numFmtId="0" fontId="2" fillId="0" borderId="40" xfId="0" applyFont="1" applyBorder="1" applyAlignment="1">
      <alignment vertical="top"/>
    </xf>
    <xf numFmtId="43" fontId="2" fillId="0" borderId="0" xfId="1" applyFont="1" applyAlignment="1">
      <alignment horizontal="center"/>
    </xf>
    <xf numFmtId="43" fontId="1" fillId="0" borderId="0" xfId="1" applyFont="1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43" fontId="1" fillId="0" borderId="13" xfId="1" applyFont="1" applyBorder="1"/>
    <xf numFmtId="43" fontId="7" fillId="0" borderId="0" xfId="1" applyFont="1" applyAlignment="1">
      <alignment horizontal="center"/>
    </xf>
    <xf numFmtId="0" fontId="2" fillId="0" borderId="0" xfId="2" applyFont="1"/>
    <xf numFmtId="43" fontId="9" fillId="0" borderId="0" xfId="1" applyFont="1" applyFill="1" applyAlignment="1">
      <alignment horizontal="center"/>
    </xf>
    <xf numFmtId="1" fontId="15" fillId="0" borderId="0" xfId="1" applyNumberFormat="1" applyFont="1" applyFill="1"/>
    <xf numFmtId="49" fontId="15" fillId="0" borderId="0" xfId="1" quotePrefix="1" applyNumberFormat="1" applyFont="1" applyFill="1" applyAlignment="1">
      <alignment horizontal="right"/>
    </xf>
    <xf numFmtId="15" fontId="7" fillId="0" borderId="1" xfId="0" applyNumberFormat="1" applyFont="1" applyBorder="1" applyAlignment="1">
      <alignment horizontal="center"/>
    </xf>
    <xf numFmtId="43" fontId="7" fillId="0" borderId="0" xfId="1" applyFont="1" applyAlignment="1">
      <alignment horizontal="right"/>
    </xf>
    <xf numFmtId="43" fontId="7" fillId="0" borderId="0" xfId="1" applyFont="1" applyAlignment="1">
      <alignment horizontal="left"/>
    </xf>
    <xf numFmtId="0" fontId="5" fillId="0" borderId="0" xfId="10" applyAlignment="1">
      <alignment vertical="center"/>
    </xf>
    <xf numFmtId="0" fontId="3" fillId="0" borderId="0" xfId="5" applyFont="1">
      <alignment vertical="top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0" fillId="0" borderId="0" xfId="0" applyFont="1"/>
    <xf numFmtId="0" fontId="14" fillId="0" borderId="0" xfId="0" applyFont="1"/>
    <xf numFmtId="0" fontId="3" fillId="5" borderId="10" xfId="0" applyFont="1" applyFill="1" applyBorder="1" applyAlignment="1">
      <alignment horizontal="center" vertical="top" wrapText="1" readingOrder="1"/>
    </xf>
    <xf numFmtId="0" fontId="3" fillId="6" borderId="11" xfId="0" applyFont="1" applyFill="1" applyBorder="1" applyAlignment="1">
      <alignment vertical="top" wrapText="1" readingOrder="1"/>
    </xf>
    <xf numFmtId="0" fontId="3" fillId="6" borderId="11" xfId="0" applyFont="1" applyFill="1" applyBorder="1" applyAlignment="1">
      <alignment horizontal="left" vertical="top" wrapText="1" readingOrder="1"/>
    </xf>
    <xf numFmtId="4" fontId="3" fillId="6" borderId="11" xfId="0" applyNumberFormat="1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readingOrder="1"/>
    </xf>
    <xf numFmtId="0" fontId="3" fillId="6" borderId="1" xfId="0" applyFont="1" applyFill="1" applyBorder="1" applyAlignment="1">
      <alignment horizontal="center" vertical="top" wrapText="1" readingOrder="1"/>
    </xf>
    <xf numFmtId="0" fontId="3" fillId="7" borderId="1" xfId="0" applyFont="1" applyFill="1" applyBorder="1" applyAlignment="1">
      <alignment horizontal="left" vertical="top" wrapText="1"/>
    </xf>
    <xf numFmtId="4" fontId="3" fillId="7" borderId="1" xfId="0" applyNumberFormat="1" applyFont="1" applyFill="1" applyBorder="1" applyAlignment="1">
      <alignment vertical="top" wrapText="1"/>
    </xf>
    <xf numFmtId="4" fontId="3" fillId="7" borderId="1" xfId="0" applyNumberFormat="1" applyFont="1" applyFill="1" applyBorder="1" applyAlignment="1">
      <alignment horizontal="right" vertical="top" wrapText="1"/>
    </xf>
    <xf numFmtId="0" fontId="3" fillId="6" borderId="12" xfId="0" applyFont="1" applyFill="1" applyBorder="1" applyAlignment="1">
      <alignment vertical="top" wrapText="1" readingOrder="1"/>
    </xf>
    <xf numFmtId="0" fontId="3" fillId="6" borderId="12" xfId="0" applyFont="1" applyFill="1" applyBorder="1" applyAlignment="1">
      <alignment horizontal="left" vertical="top" wrapText="1" readingOrder="1"/>
    </xf>
    <xf numFmtId="4" fontId="3" fillId="6" borderId="12" xfId="0" applyNumberFormat="1" applyFont="1" applyFill="1" applyBorder="1" applyAlignment="1">
      <alignment vertical="top" wrapText="1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3" fillId="8" borderId="8" xfId="1" applyFont="1" applyFill="1" applyBorder="1" applyAlignment="1">
      <alignment horizontal="center" vertical="center" readingOrder="1"/>
    </xf>
    <xf numFmtId="0" fontId="3" fillId="8" borderId="8" xfId="5" applyFont="1" applyFill="1" applyBorder="1" applyAlignment="1">
      <alignment horizontal="center" vertical="top" wrapText="1" readingOrder="1"/>
    </xf>
    <xf numFmtId="0" fontId="19" fillId="0" borderId="0" xfId="0" applyFont="1"/>
    <xf numFmtId="0" fontId="15" fillId="0" borderId="0" xfId="0" applyFont="1"/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8" fillId="0" borderId="0" xfId="1" applyFont="1" applyFill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3" fillId="0" borderId="6" xfId="10" applyFont="1" applyBorder="1" applyAlignment="1">
      <alignment horizontal="center" vertical="center" wrapText="1" readingOrder="1"/>
    </xf>
    <xf numFmtId="0" fontId="3" fillId="0" borderId="2" xfId="10" applyFont="1" applyBorder="1" applyAlignment="1">
      <alignment horizontal="center" vertical="center" wrapText="1" readingOrder="1"/>
    </xf>
    <xf numFmtId="0" fontId="3" fillId="0" borderId="5" xfId="10" applyFont="1" applyBorder="1" applyAlignment="1">
      <alignment horizontal="center" vertical="center" wrapText="1" readingOrder="1"/>
    </xf>
    <xf numFmtId="0" fontId="3" fillId="0" borderId="7" xfId="10" applyFont="1" applyBorder="1" applyAlignment="1">
      <alignment horizontal="center" vertical="center" wrapText="1" readingOrder="1"/>
    </xf>
    <xf numFmtId="0" fontId="3" fillId="0" borderId="33" xfId="0" applyFont="1" applyBorder="1" applyAlignment="1">
      <alignment horizontal="left" vertical="top" wrapText="1"/>
    </xf>
    <xf numFmtId="39" fontId="3" fillId="0" borderId="11" xfId="0" applyNumberFormat="1" applyFont="1" applyBorder="1" applyAlignment="1">
      <alignment vertical="top" wrapText="1"/>
    </xf>
    <xf numFmtId="39" fontId="3" fillId="0" borderId="34" xfId="0" applyNumberFormat="1" applyFont="1" applyBorder="1" applyAlignment="1">
      <alignment horizontal="right" vertical="top" wrapText="1"/>
    </xf>
    <xf numFmtId="39" fontId="3" fillId="0" borderId="35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36" xfId="0" applyFont="1" applyBorder="1" applyAlignment="1">
      <alignment horizontal="left" vertical="top" wrapText="1"/>
    </xf>
    <xf numFmtId="39" fontId="3" fillId="0" borderId="1" xfId="0" applyNumberFormat="1" applyFont="1" applyBorder="1" applyAlignment="1">
      <alignment vertical="top" wrapText="1"/>
    </xf>
    <xf numFmtId="39" fontId="3" fillId="0" borderId="37" xfId="0" applyNumberFormat="1" applyFont="1" applyBorder="1" applyAlignment="1">
      <alignment horizontal="right" vertical="top" wrapText="1"/>
    </xf>
    <xf numFmtId="39" fontId="3" fillId="0" borderId="38" xfId="0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horizontal="left" vertical="top" wrapText="1" readingOrder="1"/>
    </xf>
    <xf numFmtId="39" fontId="4" fillId="0" borderId="2" xfId="0" applyNumberFormat="1" applyFont="1" applyBorder="1" applyAlignment="1">
      <alignment vertical="top" wrapText="1"/>
    </xf>
    <xf numFmtId="39" fontId="4" fillId="0" borderId="5" xfId="0" applyNumberFormat="1" applyFont="1" applyBorder="1" applyAlignment="1">
      <alignment horizontal="right" vertical="top" wrapText="1"/>
    </xf>
    <xf numFmtId="39" fontId="4" fillId="0" borderId="7" xfId="0" applyNumberFormat="1" applyFont="1" applyBorder="1" applyAlignment="1">
      <alignment horizontal="right" vertical="top" wrapText="1"/>
    </xf>
    <xf numFmtId="43" fontId="15" fillId="0" borderId="13" xfId="1" applyFont="1" applyFill="1" applyBorder="1"/>
    <xf numFmtId="0" fontId="3" fillId="10" borderId="2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9" borderId="2" xfId="0" applyFont="1" applyFill="1" applyBorder="1" applyAlignment="1">
      <alignment horizontal="right" vertical="center" wrapText="1"/>
    </xf>
    <xf numFmtId="0" fontId="3" fillId="0" borderId="4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46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/>
    </xf>
    <xf numFmtId="0" fontId="2" fillId="0" borderId="36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7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7" xfId="0" applyFont="1" applyBorder="1" applyAlignment="1">
      <alignment horizontal="right" vertical="center" wrapText="1"/>
    </xf>
    <xf numFmtId="0" fontId="3" fillId="0" borderId="36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44" xfId="0" applyFont="1" applyBorder="1" applyAlignment="1">
      <alignment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44" xfId="0" applyFont="1" applyBorder="1" applyAlignment="1">
      <alignment horizontal="right" vertical="center" wrapText="1"/>
    </xf>
    <xf numFmtId="0" fontId="3" fillId="11" borderId="2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3" fillId="0" borderId="11" xfId="0" applyFont="1" applyBorder="1" applyAlignment="1">
      <alignment horizontal="left" vertical="top" wrapText="1"/>
    </xf>
    <xf numFmtId="4" fontId="3" fillId="0" borderId="34" xfId="0" applyNumberFormat="1" applyFont="1" applyBorder="1" applyAlignment="1">
      <alignment horizontal="right" vertical="top" wrapText="1"/>
    </xf>
    <xf numFmtId="0" fontId="2" fillId="0" borderId="11" xfId="0" applyFont="1" applyBorder="1" applyAlignment="1">
      <alignment vertical="top"/>
    </xf>
    <xf numFmtId="4" fontId="3" fillId="0" borderId="11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4" fontId="3" fillId="0" borderId="37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vertical="top" wrapText="1"/>
    </xf>
    <xf numFmtId="0" fontId="2" fillId="0" borderId="38" xfId="0" applyFont="1" applyBorder="1" applyAlignment="1">
      <alignment vertical="top"/>
    </xf>
    <xf numFmtId="0" fontId="4" fillId="0" borderId="36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4" fontId="4" fillId="0" borderId="37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vertical="top" wrapText="1"/>
    </xf>
    <xf numFmtId="0" fontId="3" fillId="0" borderId="38" xfId="0" applyFont="1" applyBorder="1" applyAlignment="1">
      <alignment vertical="top" wrapText="1"/>
    </xf>
    <xf numFmtId="0" fontId="4" fillId="0" borderId="39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left" vertical="top" wrapText="1"/>
    </xf>
    <xf numFmtId="4" fontId="4" fillId="0" borderId="40" xfId="0" applyNumberFormat="1" applyFont="1" applyBorder="1" applyAlignment="1">
      <alignment horizontal="right" vertical="top" wrapText="1"/>
    </xf>
    <xf numFmtId="4" fontId="4" fillId="0" borderId="12" xfId="0" applyNumberFormat="1" applyFont="1" applyBorder="1" applyAlignment="1">
      <alignment horizontal="right" vertical="top" wrapText="1"/>
    </xf>
    <xf numFmtId="4" fontId="4" fillId="0" borderId="12" xfId="0" applyNumberFormat="1" applyFont="1" applyBorder="1" applyAlignment="1">
      <alignment vertical="top" wrapText="1"/>
    </xf>
    <xf numFmtId="0" fontId="2" fillId="0" borderId="41" xfId="0" applyFont="1" applyBorder="1" applyAlignment="1">
      <alignment vertical="top"/>
    </xf>
    <xf numFmtId="0" fontId="1" fillId="0" borderId="0" xfId="10" applyFont="1" applyAlignment="1">
      <alignment horizontal="center" vertical="center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5" borderId="8" xfId="0" applyFont="1" applyFill="1" applyBorder="1" applyAlignment="1">
      <alignment horizontal="center" vertical="center" wrapText="1" readingOrder="1"/>
    </xf>
    <xf numFmtId="0" fontId="3" fillId="5" borderId="9" xfId="0" applyFont="1" applyFill="1" applyBorder="1" applyAlignment="1">
      <alignment horizontal="center" vertical="center" wrapText="1" readingOrder="1"/>
    </xf>
    <xf numFmtId="0" fontId="3" fillId="5" borderId="10" xfId="0" applyFont="1" applyFill="1" applyBorder="1" applyAlignment="1">
      <alignment horizontal="center" vertical="center" wrapText="1" readingOrder="1"/>
    </xf>
    <xf numFmtId="0" fontId="3" fillId="5" borderId="6" xfId="0" applyFont="1" applyFill="1" applyBorder="1" applyAlignment="1">
      <alignment horizontal="center" vertical="top" wrapText="1" readingOrder="1"/>
    </xf>
    <xf numFmtId="0" fontId="3" fillId="5" borderId="5" xfId="0" applyFont="1" applyFill="1" applyBorder="1" applyAlignment="1">
      <alignment horizontal="center" vertical="top" wrapText="1" readingOrder="1"/>
    </xf>
    <xf numFmtId="0" fontId="3" fillId="5" borderId="7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43" fontId="7" fillId="0" borderId="15" xfId="1" applyFont="1" applyBorder="1" applyAlignment="1">
      <alignment horizontal="center" vertical="center" wrapText="1"/>
    </xf>
    <xf numFmtId="43" fontId="7" fillId="0" borderId="25" xfId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88" fontId="8" fillId="0" borderId="8" xfId="0" applyNumberFormat="1" applyFont="1" applyBorder="1" applyAlignment="1">
      <alignment horizontal="center" vertical="center"/>
    </xf>
    <xf numFmtId="188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left" vertical="center" readingOrder="1"/>
    </xf>
    <xf numFmtId="0" fontId="3" fillId="10" borderId="2" xfId="0" applyFont="1" applyFill="1" applyBorder="1" applyAlignment="1">
      <alignment horizontal="left" vertical="center" readingOrder="1"/>
    </xf>
    <xf numFmtId="0" fontId="3" fillId="9" borderId="2" xfId="0" applyFont="1" applyFill="1" applyBorder="1" applyAlignment="1">
      <alignment horizontal="left" vertical="center" readingOrder="1"/>
    </xf>
    <xf numFmtId="0" fontId="1" fillId="0" borderId="0" xfId="0" applyFont="1" applyAlignment="1">
      <alignment horizontal="center" vertical="center"/>
    </xf>
    <xf numFmtId="0" fontId="3" fillId="8" borderId="2" xfId="0" applyFont="1" applyFill="1" applyBorder="1" applyAlignment="1">
      <alignment horizontal="center" vertical="center" readingOrder="1"/>
    </xf>
    <xf numFmtId="0" fontId="3" fillId="8" borderId="8" xfId="0" applyFont="1" applyFill="1" applyBorder="1" applyAlignment="1">
      <alignment horizontal="center" vertical="center" readingOrder="1"/>
    </xf>
    <xf numFmtId="0" fontId="3" fillId="0" borderId="13" xfId="5" applyFont="1" applyBorder="1" applyAlignment="1">
      <alignment horizontal="left" vertical="top" readingOrder="1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4" fillId="0" borderId="0" xfId="4" applyFont="1" applyAlignment="1">
      <alignment horizontal="center" vertical="top"/>
    </xf>
    <xf numFmtId="0" fontId="3" fillId="0" borderId="0" xfId="4" applyFont="1" applyAlignment="1">
      <alignment horizontal="center" vertical="top" readingOrder="1"/>
    </xf>
    <xf numFmtId="0" fontId="3" fillId="0" borderId="39" xfId="0" applyFont="1" applyBorder="1" applyAlignment="1">
      <alignment horizontal="left" vertical="top" wrapText="1"/>
    </xf>
    <xf numFmtId="39" fontId="3" fillId="0" borderId="12" xfId="0" applyNumberFormat="1" applyFont="1" applyBorder="1" applyAlignment="1">
      <alignment vertical="top" wrapText="1"/>
    </xf>
    <xf numFmtId="39" fontId="3" fillId="0" borderId="40" xfId="0" applyNumberFormat="1" applyFont="1" applyBorder="1" applyAlignment="1">
      <alignment horizontal="right" vertical="top" wrapText="1"/>
    </xf>
    <xf numFmtId="39" fontId="3" fillId="0" borderId="41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top" wrapText="1" readingOrder="1"/>
    </xf>
    <xf numFmtId="39" fontId="4" fillId="0" borderId="0" xfId="0" applyNumberFormat="1" applyFont="1" applyAlignment="1">
      <alignment vertical="top" wrapText="1"/>
    </xf>
    <xf numFmtId="39" fontId="4" fillId="0" borderId="0" xfId="0" applyNumberFormat="1" applyFont="1" applyAlignment="1">
      <alignment horizontal="right" vertical="top" wrapText="1"/>
    </xf>
    <xf numFmtId="0" fontId="3" fillId="12" borderId="2" xfId="0" applyFont="1" applyFill="1" applyBorder="1" applyAlignment="1">
      <alignment horizontal="left" vertical="center" readingOrder="1"/>
    </xf>
    <xf numFmtId="0" fontId="3" fillId="12" borderId="2" xfId="0" applyFont="1" applyFill="1" applyBorder="1" applyAlignment="1">
      <alignment horizontal="right" vertical="center" wrapText="1"/>
    </xf>
    <xf numFmtId="0" fontId="2" fillId="0" borderId="4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3" fillId="9" borderId="2" xfId="0" applyFont="1" applyFill="1" applyBorder="1" applyAlignment="1">
      <alignment horizontal="center" vertical="center" wrapText="1" readingOrder="1"/>
    </xf>
    <xf numFmtId="0" fontId="3" fillId="4" borderId="8" xfId="4" applyFont="1" applyFill="1" applyBorder="1" applyAlignment="1">
      <alignment horizontal="center" vertical="center" wrapText="1" readingOrder="1"/>
    </xf>
    <xf numFmtId="0" fontId="3" fillId="0" borderId="34" xfId="0" applyFont="1" applyBorder="1" applyAlignment="1">
      <alignment vertical="top" wrapText="1"/>
    </xf>
    <xf numFmtId="0" fontId="3" fillId="0" borderId="35" xfId="0" applyFont="1" applyBorder="1" applyAlignment="1">
      <alignment vertical="top" wrapText="1"/>
    </xf>
  </cellXfs>
  <cellStyles count="11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 5" xfId="8" xr:uid="{70C66464-EFE4-4FB9-B1D3-59204FC63AC5}"/>
    <cellStyle name="ปกติ 6" xfId="10" xr:uid="{32B40153-47AE-4F23-991E-4677104B5ADB}"/>
    <cellStyle name="ปกติ 7" xfId="9" xr:uid="{6153548E-03FC-4CC4-A233-FC63E0E48FEE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9</xdr:col>
      <xdr:colOff>666751</xdr:colOff>
      <xdr:row>57</xdr:row>
      <xdr:rowOff>63500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E454F955-45C8-4865-A1BC-5A70711A42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0" b="3620"/>
        <a:stretch/>
      </xdr:blipFill>
      <xdr:spPr>
        <a:xfrm>
          <a:off x="1" y="0"/>
          <a:ext cx="6858000" cy="10318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6</xdr:col>
      <xdr:colOff>302137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E145"/>
  <sheetViews>
    <sheetView tabSelected="1" workbookViewId="0">
      <selection activeCell="H13" sqref="H13"/>
    </sheetView>
  </sheetViews>
  <sheetFormatPr defaultColWidth="6" defaultRowHeight="24" x14ac:dyDescent="0.2"/>
  <cols>
    <col min="1" max="1" width="35.375" style="127" customWidth="1"/>
    <col min="2" max="2" width="14.625" style="127" customWidth="1"/>
    <col min="3" max="3" width="15.125" style="127" customWidth="1"/>
    <col min="4" max="4" width="16" style="127" customWidth="1"/>
    <col min="5" max="5" width="15.625" style="127" customWidth="1"/>
    <col min="6" max="6" width="4.75" style="127" customWidth="1"/>
    <col min="7" max="7" width="3.875" style="127" customWidth="1"/>
    <col min="8" max="8" width="1.875" style="127" customWidth="1"/>
    <col min="9" max="9" width="6.5" style="127" customWidth="1"/>
    <col min="10" max="10" width="2.125" style="127" customWidth="1"/>
    <col min="11" max="256" width="6" style="127"/>
    <col min="257" max="257" width="35.375" style="127" customWidth="1"/>
    <col min="258" max="258" width="14.625" style="127" customWidth="1"/>
    <col min="259" max="259" width="15.125" style="127" customWidth="1"/>
    <col min="260" max="260" width="16" style="127" customWidth="1"/>
    <col min="261" max="261" width="15.625" style="127" customWidth="1"/>
    <col min="262" max="262" width="4.75" style="127" customWidth="1"/>
    <col min="263" max="263" width="3.875" style="127" customWidth="1"/>
    <col min="264" max="264" width="1.875" style="127" customWidth="1"/>
    <col min="265" max="265" width="6.5" style="127" customWidth="1"/>
    <col min="266" max="266" width="2.125" style="127" customWidth="1"/>
    <col min="267" max="512" width="6" style="127"/>
    <col min="513" max="513" width="35.375" style="127" customWidth="1"/>
    <col min="514" max="514" width="14.625" style="127" customWidth="1"/>
    <col min="515" max="515" width="15.125" style="127" customWidth="1"/>
    <col min="516" max="516" width="16" style="127" customWidth="1"/>
    <col min="517" max="517" width="15.625" style="127" customWidth="1"/>
    <col min="518" max="518" width="4.75" style="127" customWidth="1"/>
    <col min="519" max="519" width="3.875" style="127" customWidth="1"/>
    <col min="520" max="520" width="1.875" style="127" customWidth="1"/>
    <col min="521" max="521" width="6.5" style="127" customWidth="1"/>
    <col min="522" max="522" width="2.125" style="127" customWidth="1"/>
    <col min="523" max="768" width="6" style="127"/>
    <col min="769" max="769" width="35.375" style="127" customWidth="1"/>
    <col min="770" max="770" width="14.625" style="127" customWidth="1"/>
    <col min="771" max="771" width="15.125" style="127" customWidth="1"/>
    <col min="772" max="772" width="16" style="127" customWidth="1"/>
    <col min="773" max="773" width="15.625" style="127" customWidth="1"/>
    <col min="774" max="774" width="4.75" style="127" customWidth="1"/>
    <col min="775" max="775" width="3.875" style="127" customWidth="1"/>
    <col min="776" max="776" width="1.875" style="127" customWidth="1"/>
    <col min="777" max="777" width="6.5" style="127" customWidth="1"/>
    <col min="778" max="778" width="2.125" style="127" customWidth="1"/>
    <col min="779" max="1024" width="6" style="127"/>
    <col min="1025" max="1025" width="35.375" style="127" customWidth="1"/>
    <col min="1026" max="1026" width="14.625" style="127" customWidth="1"/>
    <col min="1027" max="1027" width="15.125" style="127" customWidth="1"/>
    <col min="1028" max="1028" width="16" style="127" customWidth="1"/>
    <col min="1029" max="1029" width="15.625" style="127" customWidth="1"/>
    <col min="1030" max="1030" width="4.75" style="127" customWidth="1"/>
    <col min="1031" max="1031" width="3.875" style="127" customWidth="1"/>
    <col min="1032" max="1032" width="1.875" style="127" customWidth="1"/>
    <col min="1033" max="1033" width="6.5" style="127" customWidth="1"/>
    <col min="1034" max="1034" width="2.125" style="127" customWidth="1"/>
    <col min="1035" max="1280" width="6" style="127"/>
    <col min="1281" max="1281" width="35.375" style="127" customWidth="1"/>
    <col min="1282" max="1282" width="14.625" style="127" customWidth="1"/>
    <col min="1283" max="1283" width="15.125" style="127" customWidth="1"/>
    <col min="1284" max="1284" width="16" style="127" customWidth="1"/>
    <col min="1285" max="1285" width="15.625" style="127" customWidth="1"/>
    <col min="1286" max="1286" width="4.75" style="127" customWidth="1"/>
    <col min="1287" max="1287" width="3.875" style="127" customWidth="1"/>
    <col min="1288" max="1288" width="1.875" style="127" customWidth="1"/>
    <col min="1289" max="1289" width="6.5" style="127" customWidth="1"/>
    <col min="1290" max="1290" width="2.125" style="127" customWidth="1"/>
    <col min="1291" max="1536" width="6" style="127"/>
    <col min="1537" max="1537" width="35.375" style="127" customWidth="1"/>
    <col min="1538" max="1538" width="14.625" style="127" customWidth="1"/>
    <col min="1539" max="1539" width="15.125" style="127" customWidth="1"/>
    <col min="1540" max="1540" width="16" style="127" customWidth="1"/>
    <col min="1541" max="1541" width="15.625" style="127" customWidth="1"/>
    <col min="1542" max="1542" width="4.75" style="127" customWidth="1"/>
    <col min="1543" max="1543" width="3.875" style="127" customWidth="1"/>
    <col min="1544" max="1544" width="1.875" style="127" customWidth="1"/>
    <col min="1545" max="1545" width="6.5" style="127" customWidth="1"/>
    <col min="1546" max="1546" width="2.125" style="127" customWidth="1"/>
    <col min="1547" max="1792" width="6" style="127"/>
    <col min="1793" max="1793" width="35.375" style="127" customWidth="1"/>
    <col min="1794" max="1794" width="14.625" style="127" customWidth="1"/>
    <col min="1795" max="1795" width="15.125" style="127" customWidth="1"/>
    <col min="1796" max="1796" width="16" style="127" customWidth="1"/>
    <col min="1797" max="1797" width="15.625" style="127" customWidth="1"/>
    <col min="1798" max="1798" width="4.75" style="127" customWidth="1"/>
    <col min="1799" max="1799" width="3.875" style="127" customWidth="1"/>
    <col min="1800" max="1800" width="1.875" style="127" customWidth="1"/>
    <col min="1801" max="1801" width="6.5" style="127" customWidth="1"/>
    <col min="1802" max="1802" width="2.125" style="127" customWidth="1"/>
    <col min="1803" max="2048" width="6" style="127"/>
    <col min="2049" max="2049" width="35.375" style="127" customWidth="1"/>
    <col min="2050" max="2050" width="14.625" style="127" customWidth="1"/>
    <col min="2051" max="2051" width="15.125" style="127" customWidth="1"/>
    <col min="2052" max="2052" width="16" style="127" customWidth="1"/>
    <col min="2053" max="2053" width="15.625" style="127" customWidth="1"/>
    <col min="2054" max="2054" width="4.75" style="127" customWidth="1"/>
    <col min="2055" max="2055" width="3.875" style="127" customWidth="1"/>
    <col min="2056" max="2056" width="1.875" style="127" customWidth="1"/>
    <col min="2057" max="2057" width="6.5" style="127" customWidth="1"/>
    <col min="2058" max="2058" width="2.125" style="127" customWidth="1"/>
    <col min="2059" max="2304" width="6" style="127"/>
    <col min="2305" max="2305" width="35.375" style="127" customWidth="1"/>
    <col min="2306" max="2306" width="14.625" style="127" customWidth="1"/>
    <col min="2307" max="2307" width="15.125" style="127" customWidth="1"/>
    <col min="2308" max="2308" width="16" style="127" customWidth="1"/>
    <col min="2309" max="2309" width="15.625" style="127" customWidth="1"/>
    <col min="2310" max="2310" width="4.75" style="127" customWidth="1"/>
    <col min="2311" max="2311" width="3.875" style="127" customWidth="1"/>
    <col min="2312" max="2312" width="1.875" style="127" customWidth="1"/>
    <col min="2313" max="2313" width="6.5" style="127" customWidth="1"/>
    <col min="2314" max="2314" width="2.125" style="127" customWidth="1"/>
    <col min="2315" max="2560" width="6" style="127"/>
    <col min="2561" max="2561" width="35.375" style="127" customWidth="1"/>
    <col min="2562" max="2562" width="14.625" style="127" customWidth="1"/>
    <col min="2563" max="2563" width="15.125" style="127" customWidth="1"/>
    <col min="2564" max="2564" width="16" style="127" customWidth="1"/>
    <col min="2565" max="2565" width="15.625" style="127" customWidth="1"/>
    <col min="2566" max="2566" width="4.75" style="127" customWidth="1"/>
    <col min="2567" max="2567" width="3.875" style="127" customWidth="1"/>
    <col min="2568" max="2568" width="1.875" style="127" customWidth="1"/>
    <col min="2569" max="2569" width="6.5" style="127" customWidth="1"/>
    <col min="2570" max="2570" width="2.125" style="127" customWidth="1"/>
    <col min="2571" max="2816" width="6" style="127"/>
    <col min="2817" max="2817" width="35.375" style="127" customWidth="1"/>
    <col min="2818" max="2818" width="14.625" style="127" customWidth="1"/>
    <col min="2819" max="2819" width="15.125" style="127" customWidth="1"/>
    <col min="2820" max="2820" width="16" style="127" customWidth="1"/>
    <col min="2821" max="2821" width="15.625" style="127" customWidth="1"/>
    <col min="2822" max="2822" width="4.75" style="127" customWidth="1"/>
    <col min="2823" max="2823" width="3.875" style="127" customWidth="1"/>
    <col min="2824" max="2824" width="1.875" style="127" customWidth="1"/>
    <col min="2825" max="2825" width="6.5" style="127" customWidth="1"/>
    <col min="2826" max="2826" width="2.125" style="127" customWidth="1"/>
    <col min="2827" max="3072" width="6" style="127"/>
    <col min="3073" max="3073" width="35.375" style="127" customWidth="1"/>
    <col min="3074" max="3074" width="14.625" style="127" customWidth="1"/>
    <col min="3075" max="3075" width="15.125" style="127" customWidth="1"/>
    <col min="3076" max="3076" width="16" style="127" customWidth="1"/>
    <col min="3077" max="3077" width="15.625" style="127" customWidth="1"/>
    <col min="3078" max="3078" width="4.75" style="127" customWidth="1"/>
    <col min="3079" max="3079" width="3.875" style="127" customWidth="1"/>
    <col min="3080" max="3080" width="1.875" style="127" customWidth="1"/>
    <col min="3081" max="3081" width="6.5" style="127" customWidth="1"/>
    <col min="3082" max="3082" width="2.125" style="127" customWidth="1"/>
    <col min="3083" max="3328" width="6" style="127"/>
    <col min="3329" max="3329" width="35.375" style="127" customWidth="1"/>
    <col min="3330" max="3330" width="14.625" style="127" customWidth="1"/>
    <col min="3331" max="3331" width="15.125" style="127" customWidth="1"/>
    <col min="3332" max="3332" width="16" style="127" customWidth="1"/>
    <col min="3333" max="3333" width="15.625" style="127" customWidth="1"/>
    <col min="3334" max="3334" width="4.75" style="127" customWidth="1"/>
    <col min="3335" max="3335" width="3.875" style="127" customWidth="1"/>
    <col min="3336" max="3336" width="1.875" style="127" customWidth="1"/>
    <col min="3337" max="3337" width="6.5" style="127" customWidth="1"/>
    <col min="3338" max="3338" width="2.125" style="127" customWidth="1"/>
    <col min="3339" max="3584" width="6" style="127"/>
    <col min="3585" max="3585" width="35.375" style="127" customWidth="1"/>
    <col min="3586" max="3586" width="14.625" style="127" customWidth="1"/>
    <col min="3587" max="3587" width="15.125" style="127" customWidth="1"/>
    <col min="3588" max="3588" width="16" style="127" customWidth="1"/>
    <col min="3589" max="3589" width="15.625" style="127" customWidth="1"/>
    <col min="3590" max="3590" width="4.75" style="127" customWidth="1"/>
    <col min="3591" max="3591" width="3.875" style="127" customWidth="1"/>
    <col min="3592" max="3592" width="1.875" style="127" customWidth="1"/>
    <col min="3593" max="3593" width="6.5" style="127" customWidth="1"/>
    <col min="3594" max="3594" width="2.125" style="127" customWidth="1"/>
    <col min="3595" max="3840" width="6" style="127"/>
    <col min="3841" max="3841" width="35.375" style="127" customWidth="1"/>
    <col min="3842" max="3842" width="14.625" style="127" customWidth="1"/>
    <col min="3843" max="3843" width="15.125" style="127" customWidth="1"/>
    <col min="3844" max="3844" width="16" style="127" customWidth="1"/>
    <col min="3845" max="3845" width="15.625" style="127" customWidth="1"/>
    <col min="3846" max="3846" width="4.75" style="127" customWidth="1"/>
    <col min="3847" max="3847" width="3.875" style="127" customWidth="1"/>
    <col min="3848" max="3848" width="1.875" style="127" customWidth="1"/>
    <col min="3849" max="3849" width="6.5" style="127" customWidth="1"/>
    <col min="3850" max="3850" width="2.125" style="127" customWidth="1"/>
    <col min="3851" max="4096" width="6" style="127"/>
    <col min="4097" max="4097" width="35.375" style="127" customWidth="1"/>
    <col min="4098" max="4098" width="14.625" style="127" customWidth="1"/>
    <col min="4099" max="4099" width="15.125" style="127" customWidth="1"/>
    <col min="4100" max="4100" width="16" style="127" customWidth="1"/>
    <col min="4101" max="4101" width="15.625" style="127" customWidth="1"/>
    <col min="4102" max="4102" width="4.75" style="127" customWidth="1"/>
    <col min="4103" max="4103" width="3.875" style="127" customWidth="1"/>
    <col min="4104" max="4104" width="1.875" style="127" customWidth="1"/>
    <col min="4105" max="4105" width="6.5" style="127" customWidth="1"/>
    <col min="4106" max="4106" width="2.125" style="127" customWidth="1"/>
    <col min="4107" max="4352" width="6" style="127"/>
    <col min="4353" max="4353" width="35.375" style="127" customWidth="1"/>
    <col min="4354" max="4354" width="14.625" style="127" customWidth="1"/>
    <col min="4355" max="4355" width="15.125" style="127" customWidth="1"/>
    <col min="4356" max="4356" width="16" style="127" customWidth="1"/>
    <col min="4357" max="4357" width="15.625" style="127" customWidth="1"/>
    <col min="4358" max="4358" width="4.75" style="127" customWidth="1"/>
    <col min="4359" max="4359" width="3.875" style="127" customWidth="1"/>
    <col min="4360" max="4360" width="1.875" style="127" customWidth="1"/>
    <col min="4361" max="4361" width="6.5" style="127" customWidth="1"/>
    <col min="4362" max="4362" width="2.125" style="127" customWidth="1"/>
    <col min="4363" max="4608" width="6" style="127"/>
    <col min="4609" max="4609" width="35.375" style="127" customWidth="1"/>
    <col min="4610" max="4610" width="14.625" style="127" customWidth="1"/>
    <col min="4611" max="4611" width="15.125" style="127" customWidth="1"/>
    <col min="4612" max="4612" width="16" style="127" customWidth="1"/>
    <col min="4613" max="4613" width="15.625" style="127" customWidth="1"/>
    <col min="4614" max="4614" width="4.75" style="127" customWidth="1"/>
    <col min="4615" max="4615" width="3.875" style="127" customWidth="1"/>
    <col min="4616" max="4616" width="1.875" style="127" customWidth="1"/>
    <col min="4617" max="4617" width="6.5" style="127" customWidth="1"/>
    <col min="4618" max="4618" width="2.125" style="127" customWidth="1"/>
    <col min="4619" max="4864" width="6" style="127"/>
    <col min="4865" max="4865" width="35.375" style="127" customWidth="1"/>
    <col min="4866" max="4866" width="14.625" style="127" customWidth="1"/>
    <col min="4867" max="4867" width="15.125" style="127" customWidth="1"/>
    <col min="4868" max="4868" width="16" style="127" customWidth="1"/>
    <col min="4869" max="4869" width="15.625" style="127" customWidth="1"/>
    <col min="4870" max="4870" width="4.75" style="127" customWidth="1"/>
    <col min="4871" max="4871" width="3.875" style="127" customWidth="1"/>
    <col min="4872" max="4872" width="1.875" style="127" customWidth="1"/>
    <col min="4873" max="4873" width="6.5" style="127" customWidth="1"/>
    <col min="4874" max="4874" width="2.125" style="127" customWidth="1"/>
    <col min="4875" max="5120" width="6" style="127"/>
    <col min="5121" max="5121" width="35.375" style="127" customWidth="1"/>
    <col min="5122" max="5122" width="14.625" style="127" customWidth="1"/>
    <col min="5123" max="5123" width="15.125" style="127" customWidth="1"/>
    <col min="5124" max="5124" width="16" style="127" customWidth="1"/>
    <col min="5125" max="5125" width="15.625" style="127" customWidth="1"/>
    <col min="5126" max="5126" width="4.75" style="127" customWidth="1"/>
    <col min="5127" max="5127" width="3.875" style="127" customWidth="1"/>
    <col min="5128" max="5128" width="1.875" style="127" customWidth="1"/>
    <col min="5129" max="5129" width="6.5" style="127" customWidth="1"/>
    <col min="5130" max="5130" width="2.125" style="127" customWidth="1"/>
    <col min="5131" max="5376" width="6" style="127"/>
    <col min="5377" max="5377" width="35.375" style="127" customWidth="1"/>
    <col min="5378" max="5378" width="14.625" style="127" customWidth="1"/>
    <col min="5379" max="5379" width="15.125" style="127" customWidth="1"/>
    <col min="5380" max="5380" width="16" style="127" customWidth="1"/>
    <col min="5381" max="5381" width="15.625" style="127" customWidth="1"/>
    <col min="5382" max="5382" width="4.75" style="127" customWidth="1"/>
    <col min="5383" max="5383" width="3.875" style="127" customWidth="1"/>
    <col min="5384" max="5384" width="1.875" style="127" customWidth="1"/>
    <col min="5385" max="5385" width="6.5" style="127" customWidth="1"/>
    <col min="5386" max="5386" width="2.125" style="127" customWidth="1"/>
    <col min="5387" max="5632" width="6" style="127"/>
    <col min="5633" max="5633" width="35.375" style="127" customWidth="1"/>
    <col min="5634" max="5634" width="14.625" style="127" customWidth="1"/>
    <col min="5635" max="5635" width="15.125" style="127" customWidth="1"/>
    <col min="5636" max="5636" width="16" style="127" customWidth="1"/>
    <col min="5637" max="5637" width="15.625" style="127" customWidth="1"/>
    <col min="5638" max="5638" width="4.75" style="127" customWidth="1"/>
    <col min="5639" max="5639" width="3.875" style="127" customWidth="1"/>
    <col min="5640" max="5640" width="1.875" style="127" customWidth="1"/>
    <col min="5641" max="5641" width="6.5" style="127" customWidth="1"/>
    <col min="5642" max="5642" width="2.125" style="127" customWidth="1"/>
    <col min="5643" max="5888" width="6" style="127"/>
    <col min="5889" max="5889" width="35.375" style="127" customWidth="1"/>
    <col min="5890" max="5890" width="14.625" style="127" customWidth="1"/>
    <col min="5891" max="5891" width="15.125" style="127" customWidth="1"/>
    <col min="5892" max="5892" width="16" style="127" customWidth="1"/>
    <col min="5893" max="5893" width="15.625" style="127" customWidth="1"/>
    <col min="5894" max="5894" width="4.75" style="127" customWidth="1"/>
    <col min="5895" max="5895" width="3.875" style="127" customWidth="1"/>
    <col min="5896" max="5896" width="1.875" style="127" customWidth="1"/>
    <col min="5897" max="5897" width="6.5" style="127" customWidth="1"/>
    <col min="5898" max="5898" width="2.125" style="127" customWidth="1"/>
    <col min="5899" max="6144" width="6" style="127"/>
    <col min="6145" max="6145" width="35.375" style="127" customWidth="1"/>
    <col min="6146" max="6146" width="14.625" style="127" customWidth="1"/>
    <col min="6147" max="6147" width="15.125" style="127" customWidth="1"/>
    <col min="6148" max="6148" width="16" style="127" customWidth="1"/>
    <col min="6149" max="6149" width="15.625" style="127" customWidth="1"/>
    <col min="6150" max="6150" width="4.75" style="127" customWidth="1"/>
    <col min="6151" max="6151" width="3.875" style="127" customWidth="1"/>
    <col min="6152" max="6152" width="1.875" style="127" customWidth="1"/>
    <col min="6153" max="6153" width="6.5" style="127" customWidth="1"/>
    <col min="6154" max="6154" width="2.125" style="127" customWidth="1"/>
    <col min="6155" max="6400" width="6" style="127"/>
    <col min="6401" max="6401" width="35.375" style="127" customWidth="1"/>
    <col min="6402" max="6402" width="14.625" style="127" customWidth="1"/>
    <col min="6403" max="6403" width="15.125" style="127" customWidth="1"/>
    <col min="6404" max="6404" width="16" style="127" customWidth="1"/>
    <col min="6405" max="6405" width="15.625" style="127" customWidth="1"/>
    <col min="6406" max="6406" width="4.75" style="127" customWidth="1"/>
    <col min="6407" max="6407" width="3.875" style="127" customWidth="1"/>
    <col min="6408" max="6408" width="1.875" style="127" customWidth="1"/>
    <col min="6409" max="6409" width="6.5" style="127" customWidth="1"/>
    <col min="6410" max="6410" width="2.125" style="127" customWidth="1"/>
    <col min="6411" max="6656" width="6" style="127"/>
    <col min="6657" max="6657" width="35.375" style="127" customWidth="1"/>
    <col min="6658" max="6658" width="14.625" style="127" customWidth="1"/>
    <col min="6659" max="6659" width="15.125" style="127" customWidth="1"/>
    <col min="6660" max="6660" width="16" style="127" customWidth="1"/>
    <col min="6661" max="6661" width="15.625" style="127" customWidth="1"/>
    <col min="6662" max="6662" width="4.75" style="127" customWidth="1"/>
    <col min="6663" max="6663" width="3.875" style="127" customWidth="1"/>
    <col min="6664" max="6664" width="1.875" style="127" customWidth="1"/>
    <col min="6665" max="6665" width="6.5" style="127" customWidth="1"/>
    <col min="6666" max="6666" width="2.125" style="127" customWidth="1"/>
    <col min="6667" max="6912" width="6" style="127"/>
    <col min="6913" max="6913" width="35.375" style="127" customWidth="1"/>
    <col min="6914" max="6914" width="14.625" style="127" customWidth="1"/>
    <col min="6915" max="6915" width="15.125" style="127" customWidth="1"/>
    <col min="6916" max="6916" width="16" style="127" customWidth="1"/>
    <col min="6917" max="6917" width="15.625" style="127" customWidth="1"/>
    <col min="6918" max="6918" width="4.75" style="127" customWidth="1"/>
    <col min="6919" max="6919" width="3.875" style="127" customWidth="1"/>
    <col min="6920" max="6920" width="1.875" style="127" customWidth="1"/>
    <col min="6921" max="6921" width="6.5" style="127" customWidth="1"/>
    <col min="6922" max="6922" width="2.125" style="127" customWidth="1"/>
    <col min="6923" max="7168" width="6" style="127"/>
    <col min="7169" max="7169" width="35.375" style="127" customWidth="1"/>
    <col min="7170" max="7170" width="14.625" style="127" customWidth="1"/>
    <col min="7171" max="7171" width="15.125" style="127" customWidth="1"/>
    <col min="7172" max="7172" width="16" style="127" customWidth="1"/>
    <col min="7173" max="7173" width="15.625" style="127" customWidth="1"/>
    <col min="7174" max="7174" width="4.75" style="127" customWidth="1"/>
    <col min="7175" max="7175" width="3.875" style="127" customWidth="1"/>
    <col min="7176" max="7176" width="1.875" style="127" customWidth="1"/>
    <col min="7177" max="7177" width="6.5" style="127" customWidth="1"/>
    <col min="7178" max="7178" width="2.125" style="127" customWidth="1"/>
    <col min="7179" max="7424" width="6" style="127"/>
    <col min="7425" max="7425" width="35.375" style="127" customWidth="1"/>
    <col min="7426" max="7426" width="14.625" style="127" customWidth="1"/>
    <col min="7427" max="7427" width="15.125" style="127" customWidth="1"/>
    <col min="7428" max="7428" width="16" style="127" customWidth="1"/>
    <col min="7429" max="7429" width="15.625" style="127" customWidth="1"/>
    <col min="7430" max="7430" width="4.75" style="127" customWidth="1"/>
    <col min="7431" max="7431" width="3.875" style="127" customWidth="1"/>
    <col min="7432" max="7432" width="1.875" style="127" customWidth="1"/>
    <col min="7433" max="7433" width="6.5" style="127" customWidth="1"/>
    <col min="7434" max="7434" width="2.125" style="127" customWidth="1"/>
    <col min="7435" max="7680" width="6" style="127"/>
    <col min="7681" max="7681" width="35.375" style="127" customWidth="1"/>
    <col min="7682" max="7682" width="14.625" style="127" customWidth="1"/>
    <col min="7683" max="7683" width="15.125" style="127" customWidth="1"/>
    <col min="7684" max="7684" width="16" style="127" customWidth="1"/>
    <col min="7685" max="7685" width="15.625" style="127" customWidth="1"/>
    <col min="7686" max="7686" width="4.75" style="127" customWidth="1"/>
    <col min="7687" max="7687" width="3.875" style="127" customWidth="1"/>
    <col min="7688" max="7688" width="1.875" style="127" customWidth="1"/>
    <col min="7689" max="7689" width="6.5" style="127" customWidth="1"/>
    <col min="7690" max="7690" width="2.125" style="127" customWidth="1"/>
    <col min="7691" max="7936" width="6" style="127"/>
    <col min="7937" max="7937" width="35.375" style="127" customWidth="1"/>
    <col min="7938" max="7938" width="14.625" style="127" customWidth="1"/>
    <col min="7939" max="7939" width="15.125" style="127" customWidth="1"/>
    <col min="7940" max="7940" width="16" style="127" customWidth="1"/>
    <col min="7941" max="7941" width="15.625" style="127" customWidth="1"/>
    <col min="7942" max="7942" width="4.75" style="127" customWidth="1"/>
    <col min="7943" max="7943" width="3.875" style="127" customWidth="1"/>
    <col min="7944" max="7944" width="1.875" style="127" customWidth="1"/>
    <col min="7945" max="7945" width="6.5" style="127" customWidth="1"/>
    <col min="7946" max="7946" width="2.125" style="127" customWidth="1"/>
    <col min="7947" max="8192" width="6" style="127"/>
    <col min="8193" max="8193" width="35.375" style="127" customWidth="1"/>
    <col min="8194" max="8194" width="14.625" style="127" customWidth="1"/>
    <col min="8195" max="8195" width="15.125" style="127" customWidth="1"/>
    <col min="8196" max="8196" width="16" style="127" customWidth="1"/>
    <col min="8197" max="8197" width="15.625" style="127" customWidth="1"/>
    <col min="8198" max="8198" width="4.75" style="127" customWidth="1"/>
    <col min="8199" max="8199" width="3.875" style="127" customWidth="1"/>
    <col min="8200" max="8200" width="1.875" style="127" customWidth="1"/>
    <col min="8201" max="8201" width="6.5" style="127" customWidth="1"/>
    <col min="8202" max="8202" width="2.125" style="127" customWidth="1"/>
    <col min="8203" max="8448" width="6" style="127"/>
    <col min="8449" max="8449" width="35.375" style="127" customWidth="1"/>
    <col min="8450" max="8450" width="14.625" style="127" customWidth="1"/>
    <col min="8451" max="8451" width="15.125" style="127" customWidth="1"/>
    <col min="8452" max="8452" width="16" style="127" customWidth="1"/>
    <col min="8453" max="8453" width="15.625" style="127" customWidth="1"/>
    <col min="8454" max="8454" width="4.75" style="127" customWidth="1"/>
    <col min="8455" max="8455" width="3.875" style="127" customWidth="1"/>
    <col min="8456" max="8456" width="1.875" style="127" customWidth="1"/>
    <col min="8457" max="8457" width="6.5" style="127" customWidth="1"/>
    <col min="8458" max="8458" width="2.125" style="127" customWidth="1"/>
    <col min="8459" max="8704" width="6" style="127"/>
    <col min="8705" max="8705" width="35.375" style="127" customWidth="1"/>
    <col min="8706" max="8706" width="14.625" style="127" customWidth="1"/>
    <col min="8707" max="8707" width="15.125" style="127" customWidth="1"/>
    <col min="8708" max="8708" width="16" style="127" customWidth="1"/>
    <col min="8709" max="8709" width="15.625" style="127" customWidth="1"/>
    <col min="8710" max="8710" width="4.75" style="127" customWidth="1"/>
    <col min="8711" max="8711" width="3.875" style="127" customWidth="1"/>
    <col min="8712" max="8712" width="1.875" style="127" customWidth="1"/>
    <col min="8713" max="8713" width="6.5" style="127" customWidth="1"/>
    <col min="8714" max="8714" width="2.125" style="127" customWidth="1"/>
    <col min="8715" max="8960" width="6" style="127"/>
    <col min="8961" max="8961" width="35.375" style="127" customWidth="1"/>
    <col min="8962" max="8962" width="14.625" style="127" customWidth="1"/>
    <col min="8963" max="8963" width="15.125" style="127" customWidth="1"/>
    <col min="8964" max="8964" width="16" style="127" customWidth="1"/>
    <col min="8965" max="8965" width="15.625" style="127" customWidth="1"/>
    <col min="8966" max="8966" width="4.75" style="127" customWidth="1"/>
    <col min="8967" max="8967" width="3.875" style="127" customWidth="1"/>
    <col min="8968" max="8968" width="1.875" style="127" customWidth="1"/>
    <col min="8969" max="8969" width="6.5" style="127" customWidth="1"/>
    <col min="8970" max="8970" width="2.125" style="127" customWidth="1"/>
    <col min="8971" max="9216" width="6" style="127"/>
    <col min="9217" max="9217" width="35.375" style="127" customWidth="1"/>
    <col min="9218" max="9218" width="14.625" style="127" customWidth="1"/>
    <col min="9219" max="9219" width="15.125" style="127" customWidth="1"/>
    <col min="9220" max="9220" width="16" style="127" customWidth="1"/>
    <col min="9221" max="9221" width="15.625" style="127" customWidth="1"/>
    <col min="9222" max="9222" width="4.75" style="127" customWidth="1"/>
    <col min="9223" max="9223" width="3.875" style="127" customWidth="1"/>
    <col min="9224" max="9224" width="1.875" style="127" customWidth="1"/>
    <col min="9225" max="9225" width="6.5" style="127" customWidth="1"/>
    <col min="9226" max="9226" width="2.125" style="127" customWidth="1"/>
    <col min="9227" max="9472" width="6" style="127"/>
    <col min="9473" max="9473" width="35.375" style="127" customWidth="1"/>
    <col min="9474" max="9474" width="14.625" style="127" customWidth="1"/>
    <col min="9475" max="9475" width="15.125" style="127" customWidth="1"/>
    <col min="9476" max="9476" width="16" style="127" customWidth="1"/>
    <col min="9477" max="9477" width="15.625" style="127" customWidth="1"/>
    <col min="9478" max="9478" width="4.75" style="127" customWidth="1"/>
    <col min="9479" max="9479" width="3.875" style="127" customWidth="1"/>
    <col min="9480" max="9480" width="1.875" style="127" customWidth="1"/>
    <col min="9481" max="9481" width="6.5" style="127" customWidth="1"/>
    <col min="9482" max="9482" width="2.125" style="127" customWidth="1"/>
    <col min="9483" max="9728" width="6" style="127"/>
    <col min="9729" max="9729" width="35.375" style="127" customWidth="1"/>
    <col min="9730" max="9730" width="14.625" style="127" customWidth="1"/>
    <col min="9731" max="9731" width="15.125" style="127" customWidth="1"/>
    <col min="9732" max="9732" width="16" style="127" customWidth="1"/>
    <col min="9733" max="9733" width="15.625" style="127" customWidth="1"/>
    <col min="9734" max="9734" width="4.75" style="127" customWidth="1"/>
    <col min="9735" max="9735" width="3.875" style="127" customWidth="1"/>
    <col min="9736" max="9736" width="1.875" style="127" customWidth="1"/>
    <col min="9737" max="9737" width="6.5" style="127" customWidth="1"/>
    <col min="9738" max="9738" width="2.125" style="127" customWidth="1"/>
    <col min="9739" max="9984" width="6" style="127"/>
    <col min="9985" max="9985" width="35.375" style="127" customWidth="1"/>
    <col min="9986" max="9986" width="14.625" style="127" customWidth="1"/>
    <col min="9987" max="9987" width="15.125" style="127" customWidth="1"/>
    <col min="9988" max="9988" width="16" style="127" customWidth="1"/>
    <col min="9989" max="9989" width="15.625" style="127" customWidth="1"/>
    <col min="9990" max="9990" width="4.75" style="127" customWidth="1"/>
    <col min="9991" max="9991" width="3.875" style="127" customWidth="1"/>
    <col min="9992" max="9992" width="1.875" style="127" customWidth="1"/>
    <col min="9993" max="9993" width="6.5" style="127" customWidth="1"/>
    <col min="9994" max="9994" width="2.125" style="127" customWidth="1"/>
    <col min="9995" max="10240" width="6" style="127"/>
    <col min="10241" max="10241" width="35.375" style="127" customWidth="1"/>
    <col min="10242" max="10242" width="14.625" style="127" customWidth="1"/>
    <col min="10243" max="10243" width="15.125" style="127" customWidth="1"/>
    <col min="10244" max="10244" width="16" style="127" customWidth="1"/>
    <col min="10245" max="10245" width="15.625" style="127" customWidth="1"/>
    <col min="10246" max="10246" width="4.75" style="127" customWidth="1"/>
    <col min="10247" max="10247" width="3.875" style="127" customWidth="1"/>
    <col min="10248" max="10248" width="1.875" style="127" customWidth="1"/>
    <col min="10249" max="10249" width="6.5" style="127" customWidth="1"/>
    <col min="10250" max="10250" width="2.125" style="127" customWidth="1"/>
    <col min="10251" max="10496" width="6" style="127"/>
    <col min="10497" max="10497" width="35.375" style="127" customWidth="1"/>
    <col min="10498" max="10498" width="14.625" style="127" customWidth="1"/>
    <col min="10499" max="10499" width="15.125" style="127" customWidth="1"/>
    <col min="10500" max="10500" width="16" style="127" customWidth="1"/>
    <col min="10501" max="10501" width="15.625" style="127" customWidth="1"/>
    <col min="10502" max="10502" width="4.75" style="127" customWidth="1"/>
    <col min="10503" max="10503" width="3.875" style="127" customWidth="1"/>
    <col min="10504" max="10504" width="1.875" style="127" customWidth="1"/>
    <col min="10505" max="10505" width="6.5" style="127" customWidth="1"/>
    <col min="10506" max="10506" width="2.125" style="127" customWidth="1"/>
    <col min="10507" max="10752" width="6" style="127"/>
    <col min="10753" max="10753" width="35.375" style="127" customWidth="1"/>
    <col min="10754" max="10754" width="14.625" style="127" customWidth="1"/>
    <col min="10755" max="10755" width="15.125" style="127" customWidth="1"/>
    <col min="10756" max="10756" width="16" style="127" customWidth="1"/>
    <col min="10757" max="10757" width="15.625" style="127" customWidth="1"/>
    <col min="10758" max="10758" width="4.75" style="127" customWidth="1"/>
    <col min="10759" max="10759" width="3.875" style="127" customWidth="1"/>
    <col min="10760" max="10760" width="1.875" style="127" customWidth="1"/>
    <col min="10761" max="10761" width="6.5" style="127" customWidth="1"/>
    <col min="10762" max="10762" width="2.125" style="127" customWidth="1"/>
    <col min="10763" max="11008" width="6" style="127"/>
    <col min="11009" max="11009" width="35.375" style="127" customWidth="1"/>
    <col min="11010" max="11010" width="14.625" style="127" customWidth="1"/>
    <col min="11011" max="11011" width="15.125" style="127" customWidth="1"/>
    <col min="11012" max="11012" width="16" style="127" customWidth="1"/>
    <col min="11013" max="11013" width="15.625" style="127" customWidth="1"/>
    <col min="11014" max="11014" width="4.75" style="127" customWidth="1"/>
    <col min="11015" max="11015" width="3.875" style="127" customWidth="1"/>
    <col min="11016" max="11016" width="1.875" style="127" customWidth="1"/>
    <col min="11017" max="11017" width="6.5" style="127" customWidth="1"/>
    <col min="11018" max="11018" width="2.125" style="127" customWidth="1"/>
    <col min="11019" max="11264" width="6" style="127"/>
    <col min="11265" max="11265" width="35.375" style="127" customWidth="1"/>
    <col min="11266" max="11266" width="14.625" style="127" customWidth="1"/>
    <col min="11267" max="11267" width="15.125" style="127" customWidth="1"/>
    <col min="11268" max="11268" width="16" style="127" customWidth="1"/>
    <col min="11269" max="11269" width="15.625" style="127" customWidth="1"/>
    <col min="11270" max="11270" width="4.75" style="127" customWidth="1"/>
    <col min="11271" max="11271" width="3.875" style="127" customWidth="1"/>
    <col min="11272" max="11272" width="1.875" style="127" customWidth="1"/>
    <col min="11273" max="11273" width="6.5" style="127" customWidth="1"/>
    <col min="11274" max="11274" width="2.125" style="127" customWidth="1"/>
    <col min="11275" max="11520" width="6" style="127"/>
    <col min="11521" max="11521" width="35.375" style="127" customWidth="1"/>
    <col min="11522" max="11522" width="14.625" style="127" customWidth="1"/>
    <col min="11523" max="11523" width="15.125" style="127" customWidth="1"/>
    <col min="11524" max="11524" width="16" style="127" customWidth="1"/>
    <col min="11525" max="11525" width="15.625" style="127" customWidth="1"/>
    <col min="11526" max="11526" width="4.75" style="127" customWidth="1"/>
    <col min="11527" max="11527" width="3.875" style="127" customWidth="1"/>
    <col min="11528" max="11528" width="1.875" style="127" customWidth="1"/>
    <col min="11529" max="11529" width="6.5" style="127" customWidth="1"/>
    <col min="11530" max="11530" width="2.125" style="127" customWidth="1"/>
    <col min="11531" max="11776" width="6" style="127"/>
    <col min="11777" max="11777" width="35.375" style="127" customWidth="1"/>
    <col min="11778" max="11778" width="14.625" style="127" customWidth="1"/>
    <col min="11779" max="11779" width="15.125" style="127" customWidth="1"/>
    <col min="11780" max="11780" width="16" style="127" customWidth="1"/>
    <col min="11781" max="11781" width="15.625" style="127" customWidth="1"/>
    <col min="11782" max="11782" width="4.75" style="127" customWidth="1"/>
    <col min="11783" max="11783" width="3.875" style="127" customWidth="1"/>
    <col min="11784" max="11784" width="1.875" style="127" customWidth="1"/>
    <col min="11785" max="11785" width="6.5" style="127" customWidth="1"/>
    <col min="11786" max="11786" width="2.125" style="127" customWidth="1"/>
    <col min="11787" max="12032" width="6" style="127"/>
    <col min="12033" max="12033" width="35.375" style="127" customWidth="1"/>
    <col min="12034" max="12034" width="14.625" style="127" customWidth="1"/>
    <col min="12035" max="12035" width="15.125" style="127" customWidth="1"/>
    <col min="12036" max="12036" width="16" style="127" customWidth="1"/>
    <col min="12037" max="12037" width="15.625" style="127" customWidth="1"/>
    <col min="12038" max="12038" width="4.75" style="127" customWidth="1"/>
    <col min="12039" max="12039" width="3.875" style="127" customWidth="1"/>
    <col min="12040" max="12040" width="1.875" style="127" customWidth="1"/>
    <col min="12041" max="12041" width="6.5" style="127" customWidth="1"/>
    <col min="12042" max="12042" width="2.125" style="127" customWidth="1"/>
    <col min="12043" max="12288" width="6" style="127"/>
    <col min="12289" max="12289" width="35.375" style="127" customWidth="1"/>
    <col min="12290" max="12290" width="14.625" style="127" customWidth="1"/>
    <col min="12291" max="12291" width="15.125" style="127" customWidth="1"/>
    <col min="12292" max="12292" width="16" style="127" customWidth="1"/>
    <col min="12293" max="12293" width="15.625" style="127" customWidth="1"/>
    <col min="12294" max="12294" width="4.75" style="127" customWidth="1"/>
    <col min="12295" max="12295" width="3.875" style="127" customWidth="1"/>
    <col min="12296" max="12296" width="1.875" style="127" customWidth="1"/>
    <col min="12297" max="12297" width="6.5" style="127" customWidth="1"/>
    <col min="12298" max="12298" width="2.125" style="127" customWidth="1"/>
    <col min="12299" max="12544" width="6" style="127"/>
    <col min="12545" max="12545" width="35.375" style="127" customWidth="1"/>
    <col min="12546" max="12546" width="14.625" style="127" customWidth="1"/>
    <col min="12547" max="12547" width="15.125" style="127" customWidth="1"/>
    <col min="12548" max="12548" width="16" style="127" customWidth="1"/>
    <col min="12549" max="12549" width="15.625" style="127" customWidth="1"/>
    <col min="12550" max="12550" width="4.75" style="127" customWidth="1"/>
    <col min="12551" max="12551" width="3.875" style="127" customWidth="1"/>
    <col min="12552" max="12552" width="1.875" style="127" customWidth="1"/>
    <col min="12553" max="12553" width="6.5" style="127" customWidth="1"/>
    <col min="12554" max="12554" width="2.125" style="127" customWidth="1"/>
    <col min="12555" max="12800" width="6" style="127"/>
    <col min="12801" max="12801" width="35.375" style="127" customWidth="1"/>
    <col min="12802" max="12802" width="14.625" style="127" customWidth="1"/>
    <col min="12803" max="12803" width="15.125" style="127" customWidth="1"/>
    <col min="12804" max="12804" width="16" style="127" customWidth="1"/>
    <col min="12805" max="12805" width="15.625" style="127" customWidth="1"/>
    <col min="12806" max="12806" width="4.75" style="127" customWidth="1"/>
    <col min="12807" max="12807" width="3.875" style="127" customWidth="1"/>
    <col min="12808" max="12808" width="1.875" style="127" customWidth="1"/>
    <col min="12809" max="12809" width="6.5" style="127" customWidth="1"/>
    <col min="12810" max="12810" width="2.125" style="127" customWidth="1"/>
    <col min="12811" max="13056" width="6" style="127"/>
    <col min="13057" max="13057" width="35.375" style="127" customWidth="1"/>
    <col min="13058" max="13058" width="14.625" style="127" customWidth="1"/>
    <col min="13059" max="13059" width="15.125" style="127" customWidth="1"/>
    <col min="13060" max="13060" width="16" style="127" customWidth="1"/>
    <col min="13061" max="13061" width="15.625" style="127" customWidth="1"/>
    <col min="13062" max="13062" width="4.75" style="127" customWidth="1"/>
    <col min="13063" max="13063" width="3.875" style="127" customWidth="1"/>
    <col min="13064" max="13064" width="1.875" style="127" customWidth="1"/>
    <col min="13065" max="13065" width="6.5" style="127" customWidth="1"/>
    <col min="13066" max="13066" width="2.125" style="127" customWidth="1"/>
    <col min="13067" max="13312" width="6" style="127"/>
    <col min="13313" max="13313" width="35.375" style="127" customWidth="1"/>
    <col min="13314" max="13314" width="14.625" style="127" customWidth="1"/>
    <col min="13315" max="13315" width="15.125" style="127" customWidth="1"/>
    <col min="13316" max="13316" width="16" style="127" customWidth="1"/>
    <col min="13317" max="13317" width="15.625" style="127" customWidth="1"/>
    <col min="13318" max="13318" width="4.75" style="127" customWidth="1"/>
    <col min="13319" max="13319" width="3.875" style="127" customWidth="1"/>
    <col min="13320" max="13320" width="1.875" style="127" customWidth="1"/>
    <col min="13321" max="13321" width="6.5" style="127" customWidth="1"/>
    <col min="13322" max="13322" width="2.125" style="127" customWidth="1"/>
    <col min="13323" max="13568" width="6" style="127"/>
    <col min="13569" max="13569" width="35.375" style="127" customWidth="1"/>
    <col min="13570" max="13570" width="14.625" style="127" customWidth="1"/>
    <col min="13571" max="13571" width="15.125" style="127" customWidth="1"/>
    <col min="13572" max="13572" width="16" style="127" customWidth="1"/>
    <col min="13573" max="13573" width="15.625" style="127" customWidth="1"/>
    <col min="13574" max="13574" width="4.75" style="127" customWidth="1"/>
    <col min="13575" max="13575" width="3.875" style="127" customWidth="1"/>
    <col min="13576" max="13576" width="1.875" style="127" customWidth="1"/>
    <col min="13577" max="13577" width="6.5" style="127" customWidth="1"/>
    <col min="13578" max="13578" width="2.125" style="127" customWidth="1"/>
    <col min="13579" max="13824" width="6" style="127"/>
    <col min="13825" max="13825" width="35.375" style="127" customWidth="1"/>
    <col min="13826" max="13826" width="14.625" style="127" customWidth="1"/>
    <col min="13827" max="13827" width="15.125" style="127" customWidth="1"/>
    <col min="13828" max="13828" width="16" style="127" customWidth="1"/>
    <col min="13829" max="13829" width="15.625" style="127" customWidth="1"/>
    <col min="13830" max="13830" width="4.75" style="127" customWidth="1"/>
    <col min="13831" max="13831" width="3.875" style="127" customWidth="1"/>
    <col min="13832" max="13832" width="1.875" style="127" customWidth="1"/>
    <col min="13833" max="13833" width="6.5" style="127" customWidth="1"/>
    <col min="13834" max="13834" width="2.125" style="127" customWidth="1"/>
    <col min="13835" max="14080" width="6" style="127"/>
    <col min="14081" max="14081" width="35.375" style="127" customWidth="1"/>
    <col min="14082" max="14082" width="14.625" style="127" customWidth="1"/>
    <col min="14083" max="14083" width="15.125" style="127" customWidth="1"/>
    <col min="14084" max="14084" width="16" style="127" customWidth="1"/>
    <col min="14085" max="14085" width="15.625" style="127" customWidth="1"/>
    <col min="14086" max="14086" width="4.75" style="127" customWidth="1"/>
    <col min="14087" max="14087" width="3.875" style="127" customWidth="1"/>
    <col min="14088" max="14088" width="1.875" style="127" customWidth="1"/>
    <col min="14089" max="14089" width="6.5" style="127" customWidth="1"/>
    <col min="14090" max="14090" width="2.125" style="127" customWidth="1"/>
    <col min="14091" max="14336" width="6" style="127"/>
    <col min="14337" max="14337" width="35.375" style="127" customWidth="1"/>
    <col min="14338" max="14338" width="14.625" style="127" customWidth="1"/>
    <col min="14339" max="14339" width="15.125" style="127" customWidth="1"/>
    <col min="14340" max="14340" width="16" style="127" customWidth="1"/>
    <col min="14341" max="14341" width="15.625" style="127" customWidth="1"/>
    <col min="14342" max="14342" width="4.75" style="127" customWidth="1"/>
    <col min="14343" max="14343" width="3.875" style="127" customWidth="1"/>
    <col min="14344" max="14344" width="1.875" style="127" customWidth="1"/>
    <col min="14345" max="14345" width="6.5" style="127" customWidth="1"/>
    <col min="14346" max="14346" width="2.125" style="127" customWidth="1"/>
    <col min="14347" max="14592" width="6" style="127"/>
    <col min="14593" max="14593" width="35.375" style="127" customWidth="1"/>
    <col min="14594" max="14594" width="14.625" style="127" customWidth="1"/>
    <col min="14595" max="14595" width="15.125" style="127" customWidth="1"/>
    <col min="14596" max="14596" width="16" style="127" customWidth="1"/>
    <col min="14597" max="14597" width="15.625" style="127" customWidth="1"/>
    <col min="14598" max="14598" width="4.75" style="127" customWidth="1"/>
    <col min="14599" max="14599" width="3.875" style="127" customWidth="1"/>
    <col min="14600" max="14600" width="1.875" style="127" customWidth="1"/>
    <col min="14601" max="14601" width="6.5" style="127" customWidth="1"/>
    <col min="14602" max="14602" width="2.125" style="127" customWidth="1"/>
    <col min="14603" max="14848" width="6" style="127"/>
    <col min="14849" max="14849" width="35.375" style="127" customWidth="1"/>
    <col min="14850" max="14850" width="14.625" style="127" customWidth="1"/>
    <col min="14851" max="14851" width="15.125" style="127" customWidth="1"/>
    <col min="14852" max="14852" width="16" style="127" customWidth="1"/>
    <col min="14853" max="14853" width="15.625" style="127" customWidth="1"/>
    <col min="14854" max="14854" width="4.75" style="127" customWidth="1"/>
    <col min="14855" max="14855" width="3.875" style="127" customWidth="1"/>
    <col min="14856" max="14856" width="1.875" style="127" customWidth="1"/>
    <col min="14857" max="14857" width="6.5" style="127" customWidth="1"/>
    <col min="14858" max="14858" width="2.125" style="127" customWidth="1"/>
    <col min="14859" max="15104" width="6" style="127"/>
    <col min="15105" max="15105" width="35.375" style="127" customWidth="1"/>
    <col min="15106" max="15106" width="14.625" style="127" customWidth="1"/>
    <col min="15107" max="15107" width="15.125" style="127" customWidth="1"/>
    <col min="15108" max="15108" width="16" style="127" customWidth="1"/>
    <col min="15109" max="15109" width="15.625" style="127" customWidth="1"/>
    <col min="15110" max="15110" width="4.75" style="127" customWidth="1"/>
    <col min="15111" max="15111" width="3.875" style="127" customWidth="1"/>
    <col min="15112" max="15112" width="1.875" style="127" customWidth="1"/>
    <col min="15113" max="15113" width="6.5" style="127" customWidth="1"/>
    <col min="15114" max="15114" width="2.125" style="127" customWidth="1"/>
    <col min="15115" max="15360" width="6" style="127"/>
    <col min="15361" max="15361" width="35.375" style="127" customWidth="1"/>
    <col min="15362" max="15362" width="14.625" style="127" customWidth="1"/>
    <col min="15363" max="15363" width="15.125" style="127" customWidth="1"/>
    <col min="15364" max="15364" width="16" style="127" customWidth="1"/>
    <col min="15365" max="15365" width="15.625" style="127" customWidth="1"/>
    <col min="15366" max="15366" width="4.75" style="127" customWidth="1"/>
    <col min="15367" max="15367" width="3.875" style="127" customWidth="1"/>
    <col min="15368" max="15368" width="1.875" style="127" customWidth="1"/>
    <col min="15369" max="15369" width="6.5" style="127" customWidth="1"/>
    <col min="15370" max="15370" width="2.125" style="127" customWidth="1"/>
    <col min="15371" max="15616" width="6" style="127"/>
    <col min="15617" max="15617" width="35.375" style="127" customWidth="1"/>
    <col min="15618" max="15618" width="14.625" style="127" customWidth="1"/>
    <col min="15619" max="15619" width="15.125" style="127" customWidth="1"/>
    <col min="15620" max="15620" width="16" style="127" customWidth="1"/>
    <col min="15621" max="15621" width="15.625" style="127" customWidth="1"/>
    <col min="15622" max="15622" width="4.75" style="127" customWidth="1"/>
    <col min="15623" max="15623" width="3.875" style="127" customWidth="1"/>
    <col min="15624" max="15624" width="1.875" style="127" customWidth="1"/>
    <col min="15625" max="15625" width="6.5" style="127" customWidth="1"/>
    <col min="15626" max="15626" width="2.125" style="127" customWidth="1"/>
    <col min="15627" max="15872" width="6" style="127"/>
    <col min="15873" max="15873" width="35.375" style="127" customWidth="1"/>
    <col min="15874" max="15874" width="14.625" style="127" customWidth="1"/>
    <col min="15875" max="15875" width="15.125" style="127" customWidth="1"/>
    <col min="15876" max="15876" width="16" style="127" customWidth="1"/>
    <col min="15877" max="15877" width="15.625" style="127" customWidth="1"/>
    <col min="15878" max="15878" width="4.75" style="127" customWidth="1"/>
    <col min="15879" max="15879" width="3.875" style="127" customWidth="1"/>
    <col min="15880" max="15880" width="1.875" style="127" customWidth="1"/>
    <col min="15881" max="15881" width="6.5" style="127" customWidth="1"/>
    <col min="15882" max="15882" width="2.125" style="127" customWidth="1"/>
    <col min="15883" max="16128" width="6" style="127"/>
    <col min="16129" max="16129" width="35.375" style="127" customWidth="1"/>
    <col min="16130" max="16130" width="14.625" style="127" customWidth="1"/>
    <col min="16131" max="16131" width="15.125" style="127" customWidth="1"/>
    <col min="16132" max="16132" width="16" style="127" customWidth="1"/>
    <col min="16133" max="16133" width="15.625" style="127" customWidth="1"/>
    <col min="16134" max="16134" width="4.75" style="127" customWidth="1"/>
    <col min="16135" max="16135" width="3.875" style="127" customWidth="1"/>
    <col min="16136" max="16136" width="1.875" style="127" customWidth="1"/>
    <col min="16137" max="16137" width="6.5" style="127" customWidth="1"/>
    <col min="16138" max="16138" width="2.125" style="127" customWidth="1"/>
    <col min="16139" max="16384" width="6" style="127"/>
  </cols>
  <sheetData>
    <row r="1" spans="1:5" s="72" customFormat="1" ht="21" customHeight="1" x14ac:dyDescent="0.2">
      <c r="A1" s="185" t="s">
        <v>0</v>
      </c>
      <c r="B1" s="185"/>
      <c r="C1" s="185"/>
      <c r="D1" s="185"/>
      <c r="E1" s="185"/>
    </row>
    <row r="2" spans="1:5" s="72" customFormat="1" ht="21" customHeight="1" x14ac:dyDescent="0.2">
      <c r="A2" s="185" t="s">
        <v>1</v>
      </c>
      <c r="B2" s="185"/>
      <c r="C2" s="185"/>
      <c r="D2" s="185"/>
      <c r="E2" s="185"/>
    </row>
    <row r="3" spans="1:5" s="72" customFormat="1" ht="21" customHeight="1" x14ac:dyDescent="0.2">
      <c r="A3" s="185" t="s">
        <v>2</v>
      </c>
      <c r="B3" s="185"/>
      <c r="C3" s="185"/>
      <c r="D3" s="185"/>
      <c r="E3" s="185"/>
    </row>
    <row r="4" spans="1:5" s="72" customFormat="1" ht="21" customHeight="1" x14ac:dyDescent="0.2">
      <c r="A4" s="185" t="s">
        <v>255</v>
      </c>
      <c r="B4" s="185"/>
      <c r="C4" s="185"/>
      <c r="D4" s="185"/>
      <c r="E4" s="185"/>
    </row>
    <row r="5" spans="1:5" s="72" customFormat="1" ht="21" customHeight="1" x14ac:dyDescent="0.2">
      <c r="A5" s="119" t="s">
        <v>3</v>
      </c>
      <c r="B5" s="120" t="s">
        <v>4</v>
      </c>
      <c r="C5" s="121" t="s">
        <v>5</v>
      </c>
      <c r="D5" s="120" t="s">
        <v>6</v>
      </c>
      <c r="E5" s="122" t="s">
        <v>7</v>
      </c>
    </row>
    <row r="6" spans="1:5" ht="21" customHeight="1" x14ac:dyDescent="0.2">
      <c r="A6" s="123" t="s">
        <v>8</v>
      </c>
      <c r="B6" s="124">
        <v>0</v>
      </c>
      <c r="C6" s="125">
        <v>365426.93</v>
      </c>
      <c r="D6" s="124">
        <v>-365426.93</v>
      </c>
      <c r="E6" s="126">
        <v>0</v>
      </c>
    </row>
    <row r="7" spans="1:5" ht="21" customHeight="1" x14ac:dyDescent="0.2">
      <c r="A7" s="128" t="s">
        <v>9</v>
      </c>
      <c r="B7" s="129">
        <v>25000</v>
      </c>
      <c r="C7" s="130">
        <v>0</v>
      </c>
      <c r="D7" s="129">
        <v>0</v>
      </c>
      <c r="E7" s="131">
        <v>25000</v>
      </c>
    </row>
    <row r="8" spans="1:5" ht="21" customHeight="1" x14ac:dyDescent="0.2">
      <c r="A8" s="128" t="s">
        <v>10</v>
      </c>
      <c r="B8" s="129">
        <v>0</v>
      </c>
      <c r="C8" s="130">
        <v>530369.91</v>
      </c>
      <c r="D8" s="129">
        <v>-530369.91</v>
      </c>
      <c r="E8" s="131">
        <v>0</v>
      </c>
    </row>
    <row r="9" spans="1:5" ht="21" customHeight="1" x14ac:dyDescent="0.2">
      <c r="A9" s="128" t="s">
        <v>11</v>
      </c>
      <c r="B9" s="129">
        <v>0</v>
      </c>
      <c r="C9" s="130">
        <v>147937.20000000001</v>
      </c>
      <c r="D9" s="129">
        <v>-147937.20000000001</v>
      </c>
      <c r="E9" s="131">
        <v>0</v>
      </c>
    </row>
    <row r="10" spans="1:5" ht="21" customHeight="1" x14ac:dyDescent="0.2">
      <c r="A10" s="128" t="s">
        <v>12</v>
      </c>
      <c r="B10" s="129">
        <v>2482797.1800000002</v>
      </c>
      <c r="C10" s="130">
        <v>549164.13</v>
      </c>
      <c r="D10" s="129">
        <v>-626420.53</v>
      </c>
      <c r="E10" s="131">
        <v>2405540.7799999998</v>
      </c>
    </row>
    <row r="11" spans="1:5" ht="21" customHeight="1" x14ac:dyDescent="0.2">
      <c r="A11" s="128" t="s">
        <v>151</v>
      </c>
      <c r="B11" s="129">
        <v>0</v>
      </c>
      <c r="C11" s="130">
        <v>164942.98000000001</v>
      </c>
      <c r="D11" s="129">
        <v>-164942.98000000001</v>
      </c>
      <c r="E11" s="131">
        <v>0</v>
      </c>
    </row>
    <row r="12" spans="1:5" ht="21" customHeight="1" x14ac:dyDescent="0.2">
      <c r="A12" s="128" t="s">
        <v>13</v>
      </c>
      <c r="B12" s="129">
        <v>0</v>
      </c>
      <c r="C12" s="130">
        <v>297323.32</v>
      </c>
      <c r="D12" s="129">
        <v>-297323.32</v>
      </c>
      <c r="E12" s="131">
        <v>0</v>
      </c>
    </row>
    <row r="13" spans="1:5" ht="21" customHeight="1" x14ac:dyDescent="0.2">
      <c r="A13" s="128" t="s">
        <v>14</v>
      </c>
      <c r="B13" s="129">
        <v>0</v>
      </c>
      <c r="C13" s="130">
        <v>79425</v>
      </c>
      <c r="D13" s="129">
        <v>-79425</v>
      </c>
      <c r="E13" s="131">
        <v>0</v>
      </c>
    </row>
    <row r="14" spans="1:5" ht="21" customHeight="1" x14ac:dyDescent="0.2">
      <c r="A14" s="128" t="s">
        <v>15</v>
      </c>
      <c r="B14" s="129">
        <v>39022</v>
      </c>
      <c r="C14" s="130">
        <v>31510</v>
      </c>
      <c r="D14" s="129">
        <v>-57272</v>
      </c>
      <c r="E14" s="131">
        <v>13260</v>
      </c>
    </row>
    <row r="15" spans="1:5" ht="21" customHeight="1" x14ac:dyDescent="0.2">
      <c r="A15" s="128" t="s">
        <v>16</v>
      </c>
      <c r="B15" s="129">
        <v>0</v>
      </c>
      <c r="C15" s="130">
        <v>396425.31</v>
      </c>
      <c r="D15" s="129">
        <v>-396425.31</v>
      </c>
      <c r="E15" s="131">
        <v>0</v>
      </c>
    </row>
    <row r="16" spans="1:5" ht="21" customHeight="1" x14ac:dyDescent="0.2">
      <c r="A16" s="128" t="s">
        <v>144</v>
      </c>
      <c r="B16" s="129">
        <v>0</v>
      </c>
      <c r="C16" s="130">
        <v>0</v>
      </c>
      <c r="D16" s="129">
        <v>0</v>
      </c>
      <c r="E16" s="131">
        <v>0</v>
      </c>
    </row>
    <row r="17" spans="1:5" ht="21" customHeight="1" x14ac:dyDescent="0.2">
      <c r="A17" s="128" t="s">
        <v>17</v>
      </c>
      <c r="B17" s="129">
        <v>23390.65</v>
      </c>
      <c r="C17" s="130">
        <v>0</v>
      </c>
      <c r="D17" s="129">
        <v>0</v>
      </c>
      <c r="E17" s="131">
        <v>23390.65</v>
      </c>
    </row>
    <row r="18" spans="1:5" ht="21" customHeight="1" x14ac:dyDescent="0.2">
      <c r="A18" s="128" t="s">
        <v>141</v>
      </c>
      <c r="B18" s="129">
        <v>5660848.6500000004</v>
      </c>
      <c r="C18" s="130">
        <v>0</v>
      </c>
      <c r="D18" s="129">
        <v>0</v>
      </c>
      <c r="E18" s="131">
        <v>5660848.6500000004</v>
      </c>
    </row>
    <row r="19" spans="1:5" ht="21" customHeight="1" x14ac:dyDescent="0.2">
      <c r="A19" s="128" t="s">
        <v>142</v>
      </c>
      <c r="B19" s="129">
        <v>-832842.64</v>
      </c>
      <c r="C19" s="130">
        <v>0</v>
      </c>
      <c r="D19" s="129">
        <v>-21712.85</v>
      </c>
      <c r="E19" s="131">
        <v>-854555.49</v>
      </c>
    </row>
    <row r="20" spans="1:5" ht="21" customHeight="1" x14ac:dyDescent="0.2">
      <c r="A20" s="128" t="s">
        <v>18</v>
      </c>
      <c r="B20" s="129">
        <v>1268000</v>
      </c>
      <c r="C20" s="130">
        <v>0</v>
      </c>
      <c r="D20" s="129">
        <v>0</v>
      </c>
      <c r="E20" s="131">
        <v>1268000</v>
      </c>
    </row>
    <row r="21" spans="1:5" ht="21" customHeight="1" x14ac:dyDescent="0.2">
      <c r="A21" s="128" t="s">
        <v>19</v>
      </c>
      <c r="B21" s="129">
        <v>-694248.47</v>
      </c>
      <c r="C21" s="130">
        <v>0</v>
      </c>
      <c r="D21" s="129">
        <v>-5799.53</v>
      </c>
      <c r="E21" s="131">
        <v>-700048</v>
      </c>
    </row>
    <row r="22" spans="1:5" ht="21" customHeight="1" x14ac:dyDescent="0.2">
      <c r="A22" s="128" t="s">
        <v>20</v>
      </c>
      <c r="B22" s="129">
        <v>249840</v>
      </c>
      <c r="C22" s="130">
        <v>0</v>
      </c>
      <c r="D22" s="129">
        <v>0</v>
      </c>
      <c r="E22" s="131">
        <v>249840</v>
      </c>
    </row>
    <row r="23" spans="1:5" ht="21" customHeight="1" x14ac:dyDescent="0.2">
      <c r="A23" s="128" t="s">
        <v>21</v>
      </c>
      <c r="B23" s="129">
        <v>-187322.96</v>
      </c>
      <c r="C23" s="130">
        <v>0</v>
      </c>
      <c r="D23" s="129">
        <v>-1277.72</v>
      </c>
      <c r="E23" s="131">
        <v>-188600.68</v>
      </c>
    </row>
    <row r="24" spans="1:5" ht="21" customHeight="1" x14ac:dyDescent="0.2">
      <c r="A24" s="128" t="s">
        <v>22</v>
      </c>
      <c r="B24" s="129">
        <v>663880</v>
      </c>
      <c r="C24" s="130">
        <v>0</v>
      </c>
      <c r="D24" s="129">
        <v>0</v>
      </c>
      <c r="E24" s="131">
        <v>663880</v>
      </c>
    </row>
    <row r="25" spans="1:5" ht="21" customHeight="1" x14ac:dyDescent="0.2">
      <c r="A25" s="128" t="s">
        <v>157</v>
      </c>
      <c r="B25" s="129">
        <v>0</v>
      </c>
      <c r="C25" s="130">
        <v>0</v>
      </c>
      <c r="D25" s="129">
        <v>0</v>
      </c>
      <c r="E25" s="131">
        <v>0</v>
      </c>
    </row>
    <row r="26" spans="1:5" ht="21" customHeight="1" x14ac:dyDescent="0.2">
      <c r="A26" s="128" t="s">
        <v>23</v>
      </c>
      <c r="B26" s="129">
        <v>-214876.96</v>
      </c>
      <c r="C26" s="130">
        <v>0</v>
      </c>
      <c r="D26" s="129">
        <v>-4455.8500000000004</v>
      </c>
      <c r="E26" s="131">
        <v>-219332.81</v>
      </c>
    </row>
    <row r="27" spans="1:5" ht="21" customHeight="1" x14ac:dyDescent="0.2">
      <c r="A27" s="128" t="s">
        <v>24</v>
      </c>
      <c r="B27" s="129">
        <v>5186900</v>
      </c>
      <c r="C27" s="130">
        <v>0</v>
      </c>
      <c r="D27" s="129">
        <v>0</v>
      </c>
      <c r="E27" s="131">
        <v>5186900</v>
      </c>
    </row>
    <row r="28" spans="1:5" ht="21" customHeight="1" x14ac:dyDescent="0.2">
      <c r="A28" s="128" t="s">
        <v>139</v>
      </c>
      <c r="B28" s="129">
        <v>0</v>
      </c>
      <c r="C28" s="130">
        <v>0</v>
      </c>
      <c r="D28" s="129">
        <v>0</v>
      </c>
      <c r="E28" s="131">
        <v>0</v>
      </c>
    </row>
    <row r="29" spans="1:5" ht="21" customHeight="1" x14ac:dyDescent="0.2">
      <c r="A29" s="128" t="s">
        <v>25</v>
      </c>
      <c r="B29" s="129">
        <v>-4348722.0999999996</v>
      </c>
      <c r="C29" s="130">
        <v>0</v>
      </c>
      <c r="D29" s="129">
        <v>-24003.71</v>
      </c>
      <c r="E29" s="131">
        <v>-4372725.8099999996</v>
      </c>
    </row>
    <row r="30" spans="1:5" ht="21" customHeight="1" x14ac:dyDescent="0.2">
      <c r="A30" s="128" t="s">
        <v>145</v>
      </c>
      <c r="B30" s="129">
        <v>497089.29</v>
      </c>
      <c r="C30" s="130">
        <v>0</v>
      </c>
      <c r="D30" s="129">
        <v>0</v>
      </c>
      <c r="E30" s="131">
        <v>497089.29</v>
      </c>
    </row>
    <row r="31" spans="1:5" ht="21" customHeight="1" x14ac:dyDescent="0.2">
      <c r="A31" s="128" t="s">
        <v>158</v>
      </c>
      <c r="B31" s="129">
        <v>0</v>
      </c>
      <c r="C31" s="130">
        <v>0</v>
      </c>
      <c r="D31" s="129">
        <v>0</v>
      </c>
      <c r="E31" s="131">
        <v>0</v>
      </c>
    </row>
    <row r="32" spans="1:5" ht="21" customHeight="1" x14ac:dyDescent="0.2">
      <c r="A32" s="128" t="s">
        <v>146</v>
      </c>
      <c r="B32" s="129">
        <v>-209781.49</v>
      </c>
      <c r="C32" s="130">
        <v>0</v>
      </c>
      <c r="D32" s="129">
        <v>-9466.17</v>
      </c>
      <c r="E32" s="131">
        <v>-219247.66</v>
      </c>
    </row>
    <row r="33" spans="1:5" ht="21" customHeight="1" x14ac:dyDescent="0.2">
      <c r="A33" s="128" t="s">
        <v>26</v>
      </c>
      <c r="B33" s="129">
        <v>83588.5</v>
      </c>
      <c r="C33" s="130">
        <v>0</v>
      </c>
      <c r="D33" s="129">
        <v>0</v>
      </c>
      <c r="E33" s="131">
        <v>83588.5</v>
      </c>
    </row>
    <row r="34" spans="1:5" ht="21" customHeight="1" x14ac:dyDescent="0.2">
      <c r="A34" s="128" t="s">
        <v>159</v>
      </c>
      <c r="B34" s="129">
        <v>0</v>
      </c>
      <c r="C34" s="130">
        <v>0</v>
      </c>
      <c r="D34" s="129">
        <v>0</v>
      </c>
      <c r="E34" s="131">
        <v>0</v>
      </c>
    </row>
    <row r="35" spans="1:5" ht="21" customHeight="1" x14ac:dyDescent="0.2">
      <c r="A35" s="128" t="s">
        <v>27</v>
      </c>
      <c r="B35" s="129">
        <v>-49411.7</v>
      </c>
      <c r="C35" s="130">
        <v>0</v>
      </c>
      <c r="D35" s="129">
        <v>-963.99</v>
      </c>
      <c r="E35" s="131">
        <v>-50375.69</v>
      </c>
    </row>
    <row r="36" spans="1:5" ht="21" customHeight="1" x14ac:dyDescent="0.2">
      <c r="A36" s="128" t="s">
        <v>28</v>
      </c>
      <c r="B36" s="129">
        <v>460660</v>
      </c>
      <c r="C36" s="130">
        <v>0</v>
      </c>
      <c r="D36" s="129">
        <v>0</v>
      </c>
      <c r="E36" s="131">
        <v>460660</v>
      </c>
    </row>
    <row r="37" spans="1:5" ht="21" customHeight="1" x14ac:dyDescent="0.2">
      <c r="A37" s="128" t="s">
        <v>29</v>
      </c>
      <c r="B37" s="129">
        <v>0</v>
      </c>
      <c r="C37" s="130">
        <v>0</v>
      </c>
      <c r="D37" s="129">
        <v>0</v>
      </c>
      <c r="E37" s="131">
        <v>0</v>
      </c>
    </row>
    <row r="38" spans="1:5" ht="21" customHeight="1" x14ac:dyDescent="0.2">
      <c r="A38" s="128" t="s">
        <v>30</v>
      </c>
      <c r="B38" s="129">
        <v>-460653</v>
      </c>
      <c r="C38" s="130">
        <v>0</v>
      </c>
      <c r="D38" s="129">
        <v>0</v>
      </c>
      <c r="E38" s="131">
        <v>-460653</v>
      </c>
    </row>
    <row r="39" spans="1:5" ht="21" customHeight="1" x14ac:dyDescent="0.2">
      <c r="A39" s="128" t="s">
        <v>31</v>
      </c>
      <c r="B39" s="129">
        <v>556420</v>
      </c>
      <c r="C39" s="130">
        <v>0</v>
      </c>
      <c r="D39" s="129">
        <v>0</v>
      </c>
      <c r="E39" s="131">
        <v>556420</v>
      </c>
    </row>
    <row r="40" spans="1:5" ht="21" customHeight="1" x14ac:dyDescent="0.2">
      <c r="A40" s="128" t="s">
        <v>32</v>
      </c>
      <c r="B40" s="129">
        <v>0</v>
      </c>
      <c r="C40" s="130">
        <v>0</v>
      </c>
      <c r="D40" s="129">
        <v>0</v>
      </c>
      <c r="E40" s="131">
        <v>0</v>
      </c>
    </row>
    <row r="41" spans="1:5" ht="21" customHeight="1" x14ac:dyDescent="0.2">
      <c r="A41" s="128" t="s">
        <v>33</v>
      </c>
      <c r="B41" s="129">
        <v>-553304.67000000004</v>
      </c>
      <c r="C41" s="130">
        <v>0</v>
      </c>
      <c r="D41" s="129">
        <v>-38.36</v>
      </c>
      <c r="E41" s="131">
        <v>-553343.03</v>
      </c>
    </row>
    <row r="42" spans="1:5" ht="21" customHeight="1" x14ac:dyDescent="0.2">
      <c r="A42" s="128" t="s">
        <v>34</v>
      </c>
      <c r="B42" s="129">
        <v>1410811.55</v>
      </c>
      <c r="C42" s="130">
        <v>0</v>
      </c>
      <c r="D42" s="129">
        <v>0</v>
      </c>
      <c r="E42" s="131">
        <v>1410811.55</v>
      </c>
    </row>
    <row r="43" spans="1:5" ht="21" customHeight="1" x14ac:dyDescent="0.2">
      <c r="A43" s="128" t="s">
        <v>160</v>
      </c>
      <c r="B43" s="129">
        <v>0</v>
      </c>
      <c r="C43" s="130">
        <v>0</v>
      </c>
      <c r="D43" s="129">
        <v>0</v>
      </c>
      <c r="E43" s="131">
        <v>0</v>
      </c>
    </row>
    <row r="44" spans="1:5" ht="21" customHeight="1" x14ac:dyDescent="0.2">
      <c r="A44" s="128" t="s">
        <v>35</v>
      </c>
      <c r="B44" s="129">
        <v>-1122289.08</v>
      </c>
      <c r="C44" s="130">
        <v>0</v>
      </c>
      <c r="D44" s="129">
        <v>-10140.790000000001</v>
      </c>
      <c r="E44" s="131">
        <v>-1132429.8700000001</v>
      </c>
    </row>
    <row r="45" spans="1:5" ht="21" customHeight="1" x14ac:dyDescent="0.2">
      <c r="A45" s="128" t="s">
        <v>36</v>
      </c>
      <c r="B45" s="129">
        <v>40300</v>
      </c>
      <c r="C45" s="130">
        <v>0</v>
      </c>
      <c r="D45" s="129">
        <v>0</v>
      </c>
      <c r="E45" s="131">
        <v>40300</v>
      </c>
    </row>
    <row r="46" spans="1:5" ht="21" customHeight="1" x14ac:dyDescent="0.2">
      <c r="A46" s="128" t="s">
        <v>161</v>
      </c>
      <c r="B46" s="129">
        <v>0</v>
      </c>
      <c r="C46" s="130">
        <v>0</v>
      </c>
      <c r="D46" s="129">
        <v>0</v>
      </c>
      <c r="E46" s="131">
        <v>0</v>
      </c>
    </row>
    <row r="47" spans="1:5" ht="21" customHeight="1" x14ac:dyDescent="0.2">
      <c r="A47" s="128" t="s">
        <v>37</v>
      </c>
      <c r="B47" s="129">
        <v>-40298</v>
      </c>
      <c r="C47" s="130">
        <v>0</v>
      </c>
      <c r="D47" s="129">
        <v>0</v>
      </c>
      <c r="E47" s="131">
        <v>-40298</v>
      </c>
    </row>
    <row r="48" spans="1:5" ht="21" customHeight="1" x14ac:dyDescent="0.2">
      <c r="A48" s="128" t="s">
        <v>38</v>
      </c>
      <c r="B48" s="129">
        <v>14000</v>
      </c>
      <c r="C48" s="130">
        <v>0</v>
      </c>
      <c r="D48" s="129">
        <v>0</v>
      </c>
      <c r="E48" s="131">
        <v>14000</v>
      </c>
    </row>
    <row r="49" spans="1:5" ht="21" customHeight="1" x14ac:dyDescent="0.2">
      <c r="A49" s="128" t="s">
        <v>39</v>
      </c>
      <c r="B49" s="129">
        <v>-13999</v>
      </c>
      <c r="C49" s="130">
        <v>0</v>
      </c>
      <c r="D49" s="129">
        <v>0</v>
      </c>
      <c r="E49" s="131">
        <v>-13999</v>
      </c>
    </row>
    <row r="50" spans="1:5" ht="21" customHeight="1" x14ac:dyDescent="0.2">
      <c r="A50" s="128" t="s">
        <v>40</v>
      </c>
      <c r="B50" s="129">
        <v>3424000</v>
      </c>
      <c r="C50" s="130">
        <v>0</v>
      </c>
      <c r="D50" s="129">
        <v>0</v>
      </c>
      <c r="E50" s="131">
        <v>3424000</v>
      </c>
    </row>
    <row r="51" spans="1:5" ht="21" customHeight="1" x14ac:dyDescent="0.2">
      <c r="A51" s="128" t="s">
        <v>41</v>
      </c>
      <c r="B51" s="129">
        <v>-3423700</v>
      </c>
      <c r="C51" s="130">
        <v>0</v>
      </c>
      <c r="D51" s="129">
        <v>0</v>
      </c>
      <c r="E51" s="131">
        <v>-3423700</v>
      </c>
    </row>
    <row r="52" spans="1:5" ht="21" customHeight="1" x14ac:dyDescent="0.2">
      <c r="A52" s="128" t="s">
        <v>76</v>
      </c>
      <c r="B52" s="129">
        <v>0</v>
      </c>
      <c r="C52" s="130">
        <v>0</v>
      </c>
      <c r="D52" s="129">
        <v>0</v>
      </c>
      <c r="E52" s="131">
        <v>0</v>
      </c>
    </row>
    <row r="53" spans="1:5" ht="21" customHeight="1" x14ac:dyDescent="0.2">
      <c r="A53" s="128" t="s">
        <v>42</v>
      </c>
      <c r="B53" s="129">
        <v>0</v>
      </c>
      <c r="C53" s="130">
        <v>0</v>
      </c>
      <c r="D53" s="129">
        <v>0</v>
      </c>
      <c r="E53" s="131">
        <v>0</v>
      </c>
    </row>
    <row r="54" spans="1:5" ht="21" customHeight="1" x14ac:dyDescent="0.2">
      <c r="A54" s="128" t="s">
        <v>43</v>
      </c>
      <c r="B54" s="129">
        <v>0</v>
      </c>
      <c r="C54" s="130">
        <v>312452.47999999998</v>
      </c>
      <c r="D54" s="129">
        <v>-312452.47999999998</v>
      </c>
      <c r="E54" s="131">
        <v>0</v>
      </c>
    </row>
    <row r="55" spans="1:5" ht="21" customHeight="1" x14ac:dyDescent="0.2">
      <c r="A55" s="128" t="s">
        <v>152</v>
      </c>
      <c r="B55" s="129">
        <v>-54934</v>
      </c>
      <c r="C55" s="130">
        <v>121054</v>
      </c>
      <c r="D55" s="129">
        <v>-66120</v>
      </c>
      <c r="E55" s="131">
        <v>0</v>
      </c>
    </row>
    <row r="56" spans="1:5" ht="21" customHeight="1" x14ac:dyDescent="0.2">
      <c r="A56" s="128" t="s">
        <v>44</v>
      </c>
      <c r="B56" s="129">
        <v>0</v>
      </c>
      <c r="C56" s="130">
        <v>13325.94</v>
      </c>
      <c r="D56" s="129">
        <v>-13325.94</v>
      </c>
      <c r="E56" s="131">
        <v>0</v>
      </c>
    </row>
    <row r="57" spans="1:5" ht="21" customHeight="1" x14ac:dyDescent="0.2">
      <c r="A57" s="128" t="s">
        <v>216</v>
      </c>
      <c r="B57" s="129">
        <v>0</v>
      </c>
      <c r="C57" s="130">
        <v>0</v>
      </c>
      <c r="D57" s="129">
        <v>0</v>
      </c>
      <c r="E57" s="131">
        <v>0</v>
      </c>
    </row>
    <row r="58" spans="1:5" ht="21" customHeight="1" x14ac:dyDescent="0.2">
      <c r="A58" s="128" t="s">
        <v>45</v>
      </c>
      <c r="B58" s="129">
        <v>0</v>
      </c>
      <c r="C58" s="130">
        <v>281257</v>
      </c>
      <c r="D58" s="129">
        <v>-281257</v>
      </c>
      <c r="E58" s="131">
        <v>0</v>
      </c>
    </row>
    <row r="59" spans="1:5" ht="21" customHeight="1" x14ac:dyDescent="0.2">
      <c r="A59" s="128" t="s">
        <v>219</v>
      </c>
      <c r="B59" s="129">
        <v>0</v>
      </c>
      <c r="C59" s="130">
        <v>588.99</v>
      </c>
      <c r="D59" s="129">
        <v>-588.99</v>
      </c>
      <c r="E59" s="131">
        <v>0</v>
      </c>
    </row>
    <row r="60" spans="1:5" ht="21" customHeight="1" x14ac:dyDescent="0.2">
      <c r="A60" s="128" t="s">
        <v>46</v>
      </c>
      <c r="B60" s="129">
        <v>0</v>
      </c>
      <c r="C60" s="130">
        <v>1229.29</v>
      </c>
      <c r="D60" s="129">
        <v>-1229.29</v>
      </c>
      <c r="E60" s="131">
        <v>0</v>
      </c>
    </row>
    <row r="61" spans="1:5" ht="21" customHeight="1" x14ac:dyDescent="0.2">
      <c r="A61" s="128" t="s">
        <v>164</v>
      </c>
      <c r="B61" s="129">
        <v>-2476797.1800000002</v>
      </c>
      <c r="C61" s="130">
        <v>626420.53</v>
      </c>
      <c r="D61" s="129">
        <v>-549164.13</v>
      </c>
      <c r="E61" s="131">
        <v>-2399540.7799999998</v>
      </c>
    </row>
    <row r="62" spans="1:5" ht="21" customHeight="1" x14ac:dyDescent="0.2">
      <c r="A62" s="128" t="s">
        <v>47</v>
      </c>
      <c r="B62" s="129">
        <v>-6000</v>
      </c>
      <c r="C62" s="130">
        <v>0</v>
      </c>
      <c r="D62" s="129">
        <v>0</v>
      </c>
      <c r="E62" s="131">
        <v>-6000</v>
      </c>
    </row>
    <row r="63" spans="1:5" ht="21" customHeight="1" x14ac:dyDescent="0.2">
      <c r="A63" s="128" t="s">
        <v>233</v>
      </c>
      <c r="B63" s="129">
        <v>0</v>
      </c>
      <c r="C63" s="130">
        <v>1200</v>
      </c>
      <c r="D63" s="129">
        <v>-1200</v>
      </c>
      <c r="E63" s="131">
        <v>0</v>
      </c>
    </row>
    <row r="64" spans="1:5" ht="21" customHeight="1" x14ac:dyDescent="0.2">
      <c r="A64" s="128" t="s">
        <v>48</v>
      </c>
      <c r="B64" s="129">
        <v>-25000</v>
      </c>
      <c r="C64" s="130">
        <v>0</v>
      </c>
      <c r="D64" s="129">
        <v>0</v>
      </c>
      <c r="E64" s="131">
        <v>-25000</v>
      </c>
    </row>
    <row r="65" spans="1:5" ht="21" customHeight="1" x14ac:dyDescent="0.2">
      <c r="A65" s="128" t="s">
        <v>149</v>
      </c>
      <c r="B65" s="129">
        <v>-127947.95</v>
      </c>
      <c r="C65" s="130">
        <v>673.39</v>
      </c>
      <c r="D65" s="129">
        <v>0</v>
      </c>
      <c r="E65" s="131">
        <v>-127274.56</v>
      </c>
    </row>
    <row r="66" spans="1:5" ht="21" customHeight="1" x14ac:dyDescent="0.2">
      <c r="A66" s="128" t="s">
        <v>49</v>
      </c>
      <c r="B66" s="129">
        <v>429410.45</v>
      </c>
      <c r="C66" s="130">
        <v>0</v>
      </c>
      <c r="D66" s="129">
        <v>0</v>
      </c>
      <c r="E66" s="131">
        <v>429410.45</v>
      </c>
    </row>
    <row r="67" spans="1:5" ht="21" customHeight="1" x14ac:dyDescent="0.2">
      <c r="A67" s="128" t="s">
        <v>50</v>
      </c>
      <c r="B67" s="129">
        <v>-7076617.1600000001</v>
      </c>
      <c r="C67" s="130">
        <v>0</v>
      </c>
      <c r="D67" s="129">
        <v>0</v>
      </c>
      <c r="E67" s="131">
        <v>-7076617.1600000001</v>
      </c>
    </row>
    <row r="68" spans="1:5" ht="21" customHeight="1" x14ac:dyDescent="0.2">
      <c r="A68" s="128" t="s">
        <v>156</v>
      </c>
      <c r="B68" s="129">
        <v>-261.62</v>
      </c>
      <c r="C68" s="130">
        <v>0</v>
      </c>
      <c r="D68" s="129">
        <v>0</v>
      </c>
      <c r="E68" s="131">
        <v>-261.62</v>
      </c>
    </row>
    <row r="69" spans="1:5" ht="21" customHeight="1" x14ac:dyDescent="0.2">
      <c r="A69" s="128" t="s">
        <v>51</v>
      </c>
      <c r="B69" s="129">
        <v>-193620.78</v>
      </c>
      <c r="C69" s="130">
        <v>0</v>
      </c>
      <c r="D69" s="129">
        <v>0</v>
      </c>
      <c r="E69" s="131">
        <v>-193620.78</v>
      </c>
    </row>
    <row r="70" spans="1:5" ht="21" customHeight="1" x14ac:dyDescent="0.2">
      <c r="A70" s="128" t="s">
        <v>234</v>
      </c>
      <c r="B70" s="129">
        <v>-15.99</v>
      </c>
      <c r="C70" s="130">
        <v>0</v>
      </c>
      <c r="D70" s="129">
        <v>0</v>
      </c>
      <c r="E70" s="131">
        <v>-15.99</v>
      </c>
    </row>
    <row r="71" spans="1:5" ht="21" customHeight="1" x14ac:dyDescent="0.2">
      <c r="A71" s="128" t="s">
        <v>150</v>
      </c>
      <c r="B71" s="129">
        <v>-2958.06</v>
      </c>
      <c r="C71" s="130">
        <v>0</v>
      </c>
      <c r="D71" s="129">
        <v>-673.39</v>
      </c>
      <c r="E71" s="131">
        <v>-3631.45</v>
      </c>
    </row>
    <row r="72" spans="1:5" ht="21" customHeight="1" x14ac:dyDescent="0.2">
      <c r="A72" s="128" t="s">
        <v>52</v>
      </c>
      <c r="B72" s="129">
        <v>-235880</v>
      </c>
      <c r="C72" s="130">
        <v>0</v>
      </c>
      <c r="D72" s="129">
        <v>-58970</v>
      </c>
      <c r="E72" s="131">
        <v>-294850</v>
      </c>
    </row>
    <row r="73" spans="1:5" ht="21" customHeight="1" x14ac:dyDescent="0.2">
      <c r="A73" s="128" t="s">
        <v>235</v>
      </c>
      <c r="B73" s="129">
        <v>-37800</v>
      </c>
      <c r="C73" s="130">
        <v>0</v>
      </c>
      <c r="D73" s="129">
        <v>0</v>
      </c>
      <c r="E73" s="131">
        <v>-37800</v>
      </c>
    </row>
    <row r="74" spans="1:5" ht="21" customHeight="1" x14ac:dyDescent="0.2">
      <c r="A74" s="128" t="s">
        <v>53</v>
      </c>
      <c r="B74" s="129">
        <v>-1112712.8600000001</v>
      </c>
      <c r="C74" s="130">
        <v>27726.99</v>
      </c>
      <c r="D74" s="129">
        <v>-382513.42</v>
      </c>
      <c r="E74" s="131">
        <v>-1467499.29</v>
      </c>
    </row>
    <row r="75" spans="1:5" ht="21" customHeight="1" x14ac:dyDescent="0.2">
      <c r="A75" s="128" t="s">
        <v>220</v>
      </c>
      <c r="B75" s="129">
        <v>-68558.5</v>
      </c>
      <c r="C75" s="130">
        <v>0</v>
      </c>
      <c r="D75" s="129">
        <v>-28410</v>
      </c>
      <c r="E75" s="131">
        <v>-96968.5</v>
      </c>
    </row>
    <row r="76" spans="1:5" ht="21" customHeight="1" x14ac:dyDescent="0.2">
      <c r="A76" s="128" t="s">
        <v>54</v>
      </c>
      <c r="B76" s="129">
        <v>-359704.32000000001</v>
      </c>
      <c r="C76" s="130">
        <v>0</v>
      </c>
      <c r="D76" s="129">
        <v>-145192</v>
      </c>
      <c r="E76" s="131">
        <v>-504896.32</v>
      </c>
    </row>
    <row r="77" spans="1:5" ht="21" customHeight="1" x14ac:dyDescent="0.2">
      <c r="A77" s="128" t="s">
        <v>55</v>
      </c>
      <c r="B77" s="129">
        <v>-914651.61</v>
      </c>
      <c r="C77" s="130">
        <v>0</v>
      </c>
      <c r="D77" s="129">
        <v>-512164.13</v>
      </c>
      <c r="E77" s="131">
        <v>-1426815.74</v>
      </c>
    </row>
    <row r="78" spans="1:5" ht="21" customHeight="1" x14ac:dyDescent="0.2">
      <c r="A78" s="128" t="s">
        <v>221</v>
      </c>
      <c r="B78" s="129">
        <v>-763138.36</v>
      </c>
      <c r="C78" s="130">
        <v>0</v>
      </c>
      <c r="D78" s="129">
        <v>0</v>
      </c>
      <c r="E78" s="131">
        <v>-763138.36</v>
      </c>
    </row>
    <row r="79" spans="1:5" ht="21" customHeight="1" x14ac:dyDescent="0.2">
      <c r="A79" s="128" t="s">
        <v>236</v>
      </c>
      <c r="B79" s="129">
        <v>4670</v>
      </c>
      <c r="C79" s="130">
        <v>0</v>
      </c>
      <c r="D79" s="129">
        <v>0</v>
      </c>
      <c r="E79" s="131">
        <v>4670</v>
      </c>
    </row>
    <row r="80" spans="1:5" ht="21" customHeight="1" x14ac:dyDescent="0.2">
      <c r="A80" s="128" t="s">
        <v>56</v>
      </c>
      <c r="B80" s="129">
        <v>235880</v>
      </c>
      <c r="C80" s="130">
        <v>58970</v>
      </c>
      <c r="D80" s="129">
        <v>0</v>
      </c>
      <c r="E80" s="131">
        <v>294850</v>
      </c>
    </row>
    <row r="81" spans="1:5" ht="21" customHeight="1" x14ac:dyDescent="0.2">
      <c r="A81" s="128" t="s">
        <v>57</v>
      </c>
      <c r="B81" s="129">
        <v>5400</v>
      </c>
      <c r="C81" s="130">
        <v>1350</v>
      </c>
      <c r="D81" s="129">
        <v>0</v>
      </c>
      <c r="E81" s="131">
        <v>6750</v>
      </c>
    </row>
    <row r="82" spans="1:5" ht="21" customHeight="1" x14ac:dyDescent="0.2">
      <c r="A82" s="128" t="s">
        <v>58</v>
      </c>
      <c r="B82" s="129">
        <v>235010.7</v>
      </c>
      <c r="C82" s="130">
        <v>64100</v>
      </c>
      <c r="D82" s="129">
        <v>0</v>
      </c>
      <c r="E82" s="131">
        <v>299110.7</v>
      </c>
    </row>
    <row r="83" spans="1:5" ht="21" customHeight="1" x14ac:dyDescent="0.2">
      <c r="A83" s="128" t="s">
        <v>241</v>
      </c>
      <c r="B83" s="129">
        <v>1183.68</v>
      </c>
      <c r="C83" s="130">
        <v>250</v>
      </c>
      <c r="D83" s="129">
        <v>0</v>
      </c>
      <c r="E83" s="131">
        <v>1433.68</v>
      </c>
    </row>
    <row r="84" spans="1:5" ht="21" customHeight="1" x14ac:dyDescent="0.2">
      <c r="A84" s="128" t="s">
        <v>237</v>
      </c>
      <c r="B84" s="129">
        <v>53288</v>
      </c>
      <c r="C84" s="130">
        <v>2400</v>
      </c>
      <c r="D84" s="129">
        <v>0</v>
      </c>
      <c r="E84" s="131">
        <v>55688</v>
      </c>
    </row>
    <row r="85" spans="1:5" ht="21" customHeight="1" x14ac:dyDescent="0.2">
      <c r="A85" s="128" t="s">
        <v>222</v>
      </c>
      <c r="B85" s="129">
        <v>15270.5</v>
      </c>
      <c r="C85" s="130">
        <v>830</v>
      </c>
      <c r="D85" s="129">
        <v>0</v>
      </c>
      <c r="E85" s="131">
        <v>16100.5</v>
      </c>
    </row>
    <row r="86" spans="1:5" ht="21" customHeight="1" x14ac:dyDescent="0.2">
      <c r="A86" s="128" t="s">
        <v>256</v>
      </c>
      <c r="B86" s="129">
        <v>0</v>
      </c>
      <c r="C86" s="130">
        <v>25180</v>
      </c>
      <c r="D86" s="129">
        <v>0</v>
      </c>
      <c r="E86" s="131">
        <v>25180</v>
      </c>
    </row>
    <row r="87" spans="1:5" ht="21" customHeight="1" x14ac:dyDescent="0.2">
      <c r="A87" s="128" t="s">
        <v>257</v>
      </c>
      <c r="B87" s="129">
        <v>33300</v>
      </c>
      <c r="C87" s="130">
        <v>0</v>
      </c>
      <c r="D87" s="129">
        <v>0</v>
      </c>
      <c r="E87" s="131">
        <v>33300</v>
      </c>
    </row>
    <row r="88" spans="1:5" ht="21" customHeight="1" x14ac:dyDescent="0.2">
      <c r="A88" s="128" t="s">
        <v>238</v>
      </c>
      <c r="B88" s="129">
        <v>111731</v>
      </c>
      <c r="C88" s="130">
        <v>80277</v>
      </c>
      <c r="D88" s="129">
        <v>-3000</v>
      </c>
      <c r="E88" s="131">
        <v>189008</v>
      </c>
    </row>
    <row r="89" spans="1:5" ht="21" customHeight="1" x14ac:dyDescent="0.2">
      <c r="A89" s="128" t="s">
        <v>59</v>
      </c>
      <c r="B89" s="129">
        <v>40660</v>
      </c>
      <c r="C89" s="130">
        <v>9720</v>
      </c>
      <c r="D89" s="129">
        <v>0</v>
      </c>
      <c r="E89" s="131">
        <v>50380</v>
      </c>
    </row>
    <row r="90" spans="1:5" ht="21" customHeight="1" x14ac:dyDescent="0.2">
      <c r="A90" s="128" t="s">
        <v>223</v>
      </c>
      <c r="B90" s="129">
        <v>16750</v>
      </c>
      <c r="C90" s="130">
        <v>240</v>
      </c>
      <c r="D90" s="129">
        <v>0</v>
      </c>
      <c r="E90" s="131">
        <v>16990</v>
      </c>
    </row>
    <row r="91" spans="1:5" ht="21" customHeight="1" x14ac:dyDescent="0.2">
      <c r="A91" s="128" t="s">
        <v>60</v>
      </c>
      <c r="B91" s="129">
        <v>70167.05</v>
      </c>
      <c r="C91" s="130">
        <v>16972</v>
      </c>
      <c r="D91" s="129">
        <v>0</v>
      </c>
      <c r="E91" s="131">
        <v>87139.05</v>
      </c>
    </row>
    <row r="92" spans="1:5" ht="21" customHeight="1" x14ac:dyDescent="0.2">
      <c r="A92" s="128" t="s">
        <v>224</v>
      </c>
      <c r="B92" s="129">
        <v>41327</v>
      </c>
      <c r="C92" s="130">
        <v>4780</v>
      </c>
      <c r="D92" s="129">
        <v>0</v>
      </c>
      <c r="E92" s="131">
        <v>46107</v>
      </c>
    </row>
    <row r="93" spans="1:5" ht="21" customHeight="1" x14ac:dyDescent="0.2">
      <c r="A93" s="128" t="s">
        <v>61</v>
      </c>
      <c r="B93" s="129">
        <v>62936</v>
      </c>
      <c r="C93" s="130">
        <v>1515</v>
      </c>
      <c r="D93" s="129">
        <v>0</v>
      </c>
      <c r="E93" s="131">
        <v>64451</v>
      </c>
    </row>
    <row r="94" spans="1:5" ht="21" customHeight="1" x14ac:dyDescent="0.2">
      <c r="A94" s="128" t="s">
        <v>225</v>
      </c>
      <c r="B94" s="129">
        <v>7406.06</v>
      </c>
      <c r="C94" s="130">
        <v>1305.92</v>
      </c>
      <c r="D94" s="129">
        <v>0</v>
      </c>
      <c r="E94" s="131">
        <v>8711.98</v>
      </c>
    </row>
    <row r="95" spans="1:5" ht="21" customHeight="1" x14ac:dyDescent="0.2">
      <c r="A95" s="128" t="s">
        <v>138</v>
      </c>
      <c r="B95" s="129">
        <v>348163.36</v>
      </c>
      <c r="C95" s="130">
        <v>122989.23</v>
      </c>
      <c r="D95" s="129">
        <v>-16676.990000000002</v>
      </c>
      <c r="E95" s="131">
        <v>454475.6</v>
      </c>
    </row>
    <row r="96" spans="1:5" ht="21" customHeight="1" x14ac:dyDescent="0.2">
      <c r="A96" s="128" t="s">
        <v>226</v>
      </c>
      <c r="B96" s="129">
        <v>90</v>
      </c>
      <c r="C96" s="130">
        <v>30</v>
      </c>
      <c r="D96" s="129">
        <v>0</v>
      </c>
      <c r="E96" s="131">
        <v>120</v>
      </c>
    </row>
    <row r="97" spans="1:5" ht="21" customHeight="1" x14ac:dyDescent="0.2">
      <c r="A97" s="128" t="s">
        <v>258</v>
      </c>
      <c r="B97" s="129">
        <v>0</v>
      </c>
      <c r="C97" s="130">
        <v>5502</v>
      </c>
      <c r="D97" s="129">
        <v>0</v>
      </c>
      <c r="E97" s="131">
        <v>5502</v>
      </c>
    </row>
    <row r="98" spans="1:5" ht="21" customHeight="1" x14ac:dyDescent="0.2">
      <c r="A98" s="128" t="s">
        <v>147</v>
      </c>
      <c r="B98" s="129">
        <v>32638.85</v>
      </c>
      <c r="C98" s="130">
        <v>9897.6</v>
      </c>
      <c r="D98" s="129">
        <v>0</v>
      </c>
      <c r="E98" s="131">
        <v>42536.45</v>
      </c>
    </row>
    <row r="99" spans="1:5" ht="21" customHeight="1" x14ac:dyDescent="0.2">
      <c r="A99" s="128" t="s">
        <v>140</v>
      </c>
      <c r="B99" s="129">
        <v>2357.21</v>
      </c>
      <c r="C99" s="130">
        <v>631.29999999999995</v>
      </c>
      <c r="D99" s="129">
        <v>0</v>
      </c>
      <c r="E99" s="131">
        <v>2988.51</v>
      </c>
    </row>
    <row r="100" spans="1:5" ht="21" customHeight="1" x14ac:dyDescent="0.2">
      <c r="A100" s="128" t="s">
        <v>62</v>
      </c>
      <c r="B100" s="129">
        <v>6549.47</v>
      </c>
      <c r="C100" s="130">
        <v>1884.27</v>
      </c>
      <c r="D100" s="129">
        <v>0</v>
      </c>
      <c r="E100" s="131">
        <v>8433.74</v>
      </c>
    </row>
    <row r="101" spans="1:5" ht="21" customHeight="1" x14ac:dyDescent="0.2">
      <c r="A101" s="128" t="s">
        <v>63</v>
      </c>
      <c r="B101" s="129">
        <v>10272</v>
      </c>
      <c r="C101" s="130">
        <v>1284</v>
      </c>
      <c r="D101" s="129">
        <v>0</v>
      </c>
      <c r="E101" s="131">
        <v>11556</v>
      </c>
    </row>
    <row r="102" spans="1:5" ht="21" customHeight="1" x14ac:dyDescent="0.2">
      <c r="A102" s="128" t="s">
        <v>77</v>
      </c>
      <c r="B102" s="129">
        <v>6094</v>
      </c>
      <c r="C102" s="130">
        <v>3255</v>
      </c>
      <c r="D102" s="129">
        <v>0</v>
      </c>
      <c r="E102" s="131">
        <v>9349</v>
      </c>
    </row>
    <row r="103" spans="1:5" ht="21" customHeight="1" x14ac:dyDescent="0.2">
      <c r="A103" s="128" t="s">
        <v>239</v>
      </c>
      <c r="B103" s="129">
        <v>3800</v>
      </c>
      <c r="C103" s="130">
        <v>0</v>
      </c>
      <c r="D103" s="129">
        <v>0</v>
      </c>
      <c r="E103" s="131">
        <v>3800</v>
      </c>
    </row>
    <row r="104" spans="1:5" ht="21" customHeight="1" x14ac:dyDescent="0.2">
      <c r="A104" s="128" t="s">
        <v>154</v>
      </c>
      <c r="B104" s="129">
        <v>58769</v>
      </c>
      <c r="C104" s="130">
        <v>8050</v>
      </c>
      <c r="D104" s="129">
        <v>0</v>
      </c>
      <c r="E104" s="131">
        <v>66819</v>
      </c>
    </row>
    <row r="105" spans="1:5" ht="21" customHeight="1" x14ac:dyDescent="0.2">
      <c r="A105" s="128" t="s">
        <v>227</v>
      </c>
      <c r="B105" s="129">
        <v>1000</v>
      </c>
      <c r="C105" s="130">
        <v>0</v>
      </c>
      <c r="D105" s="129">
        <v>0</v>
      </c>
      <c r="E105" s="131">
        <v>1000</v>
      </c>
    </row>
    <row r="106" spans="1:5" ht="21" customHeight="1" x14ac:dyDescent="0.2">
      <c r="A106" s="128" t="s">
        <v>228</v>
      </c>
      <c r="B106" s="129">
        <v>15000</v>
      </c>
      <c r="C106" s="130">
        <v>5000</v>
      </c>
      <c r="D106" s="129">
        <v>0</v>
      </c>
      <c r="E106" s="131">
        <v>20000</v>
      </c>
    </row>
    <row r="107" spans="1:5" ht="21" customHeight="1" x14ac:dyDescent="0.2">
      <c r="A107" s="128" t="s">
        <v>229</v>
      </c>
      <c r="B107" s="129">
        <v>12000</v>
      </c>
      <c r="C107" s="130">
        <v>4458.1000000000004</v>
      </c>
      <c r="D107" s="129">
        <v>0</v>
      </c>
      <c r="E107" s="131">
        <v>16458.099999999999</v>
      </c>
    </row>
    <row r="108" spans="1:5" ht="21" customHeight="1" x14ac:dyDescent="0.2">
      <c r="A108" s="128" t="s">
        <v>259</v>
      </c>
      <c r="B108" s="129">
        <v>0</v>
      </c>
      <c r="C108" s="130">
        <v>600</v>
      </c>
      <c r="D108" s="129">
        <v>0</v>
      </c>
      <c r="E108" s="131">
        <v>600</v>
      </c>
    </row>
    <row r="109" spans="1:5" ht="21" customHeight="1" x14ac:dyDescent="0.2">
      <c r="A109" s="128" t="s">
        <v>143</v>
      </c>
      <c r="B109" s="129">
        <v>95381.42</v>
      </c>
      <c r="C109" s="130">
        <v>21712.85</v>
      </c>
      <c r="D109" s="129">
        <v>0</v>
      </c>
      <c r="E109" s="131">
        <v>117094.27</v>
      </c>
    </row>
    <row r="110" spans="1:5" ht="21" customHeight="1" x14ac:dyDescent="0.2">
      <c r="A110" s="128" t="s">
        <v>64</v>
      </c>
      <c r="B110" s="129">
        <v>25476.560000000001</v>
      </c>
      <c r="C110" s="130">
        <v>5799.53</v>
      </c>
      <c r="D110" s="129">
        <v>0</v>
      </c>
      <c r="E110" s="131">
        <v>31276.09</v>
      </c>
    </row>
    <row r="111" spans="1:5" ht="21" customHeight="1" x14ac:dyDescent="0.2">
      <c r="A111" s="128" t="s">
        <v>65</v>
      </c>
      <c r="B111" s="129">
        <v>5612.84</v>
      </c>
      <c r="C111" s="130">
        <v>1277.72</v>
      </c>
      <c r="D111" s="129">
        <v>0</v>
      </c>
      <c r="E111" s="131">
        <v>6890.56</v>
      </c>
    </row>
    <row r="112" spans="1:5" ht="21" customHeight="1" x14ac:dyDescent="0.2">
      <c r="A112" s="128" t="s">
        <v>66</v>
      </c>
      <c r="B112" s="129">
        <v>19573.650000000001</v>
      </c>
      <c r="C112" s="130">
        <v>4455.8500000000004</v>
      </c>
      <c r="D112" s="129">
        <v>0</v>
      </c>
      <c r="E112" s="131">
        <v>24029.5</v>
      </c>
    </row>
    <row r="113" spans="1:5" ht="21" customHeight="1" x14ac:dyDescent="0.2">
      <c r="A113" s="128" t="s">
        <v>67</v>
      </c>
      <c r="B113" s="129">
        <v>145388.88</v>
      </c>
      <c r="C113" s="130">
        <v>24003.71</v>
      </c>
      <c r="D113" s="129">
        <v>0</v>
      </c>
      <c r="E113" s="131">
        <v>169392.59</v>
      </c>
    </row>
    <row r="114" spans="1:5" ht="21" customHeight="1" x14ac:dyDescent="0.2">
      <c r="A114" s="128" t="s">
        <v>148</v>
      </c>
      <c r="B114" s="129">
        <v>41583.370000000003</v>
      </c>
      <c r="C114" s="130">
        <v>9466.17</v>
      </c>
      <c r="D114" s="129">
        <v>0</v>
      </c>
      <c r="E114" s="131">
        <v>51049.54</v>
      </c>
    </row>
    <row r="115" spans="1:5" ht="21" customHeight="1" x14ac:dyDescent="0.2">
      <c r="A115" s="128" t="s">
        <v>68</v>
      </c>
      <c r="B115" s="129">
        <v>4784.88</v>
      </c>
      <c r="C115" s="130">
        <v>963.99</v>
      </c>
      <c r="D115" s="129">
        <v>0</v>
      </c>
      <c r="E115" s="131">
        <v>5748.87</v>
      </c>
    </row>
    <row r="116" spans="1:5" ht="21" customHeight="1" x14ac:dyDescent="0.2">
      <c r="A116" s="128" t="s">
        <v>69</v>
      </c>
      <c r="B116" s="129">
        <v>168.49</v>
      </c>
      <c r="C116" s="130">
        <v>38.36</v>
      </c>
      <c r="D116" s="129">
        <v>0</v>
      </c>
      <c r="E116" s="131">
        <v>206.85</v>
      </c>
    </row>
    <row r="117" spans="1:5" ht="21" customHeight="1" x14ac:dyDescent="0.2">
      <c r="A117" s="128" t="s">
        <v>70</v>
      </c>
      <c r="B117" s="129">
        <v>46901.49</v>
      </c>
      <c r="C117" s="130">
        <v>10140.790000000001</v>
      </c>
      <c r="D117" s="129">
        <v>0</v>
      </c>
      <c r="E117" s="131">
        <v>57042.28</v>
      </c>
    </row>
    <row r="118" spans="1:5" ht="21" customHeight="1" x14ac:dyDescent="0.2">
      <c r="A118" s="128" t="s">
        <v>242</v>
      </c>
      <c r="B118" s="129">
        <v>1132.81</v>
      </c>
      <c r="C118" s="130">
        <v>1200</v>
      </c>
      <c r="D118" s="129">
        <v>0</v>
      </c>
      <c r="E118" s="131">
        <v>2332.81</v>
      </c>
    </row>
    <row r="119" spans="1:5" ht="21" customHeight="1" x14ac:dyDescent="0.2">
      <c r="A119" s="128" t="s">
        <v>71</v>
      </c>
      <c r="B119" s="129">
        <v>914651.61</v>
      </c>
      <c r="C119" s="130">
        <v>512164.13</v>
      </c>
      <c r="D119" s="129">
        <v>0</v>
      </c>
      <c r="E119" s="131">
        <v>1426815.74</v>
      </c>
    </row>
    <row r="120" spans="1:5" ht="21" customHeight="1" x14ac:dyDescent="0.2">
      <c r="A120" s="128" t="s">
        <v>240</v>
      </c>
      <c r="B120" s="129">
        <v>15.99</v>
      </c>
      <c r="C120" s="130">
        <v>0</v>
      </c>
      <c r="D120" s="129">
        <v>0</v>
      </c>
      <c r="E120" s="131">
        <v>15.99</v>
      </c>
    </row>
    <row r="121" spans="1:5" ht="21" customHeight="1" x14ac:dyDescent="0.2">
      <c r="A121" s="128" t="s">
        <v>72</v>
      </c>
      <c r="B121" s="129">
        <v>359704.32000000001</v>
      </c>
      <c r="C121" s="130">
        <v>145192</v>
      </c>
      <c r="D121" s="129">
        <v>0</v>
      </c>
      <c r="E121" s="131">
        <v>504896.32</v>
      </c>
    </row>
    <row r="122" spans="1:5" ht="21" customHeight="1" x14ac:dyDescent="0.2">
      <c r="A122" s="128" t="s">
        <v>260</v>
      </c>
      <c r="B122" s="129">
        <v>0</v>
      </c>
      <c r="C122" s="130">
        <v>16100</v>
      </c>
      <c r="D122" s="129">
        <v>-16100</v>
      </c>
      <c r="E122" s="131">
        <v>0</v>
      </c>
    </row>
    <row r="123" spans="1:5" ht="21" customHeight="1" x14ac:dyDescent="0.2">
      <c r="A123" s="232" t="s">
        <v>73</v>
      </c>
      <c r="B123" s="233">
        <v>0</v>
      </c>
      <c r="C123" s="234">
        <v>0</v>
      </c>
      <c r="D123" s="233">
        <v>0</v>
      </c>
      <c r="E123" s="235">
        <v>0</v>
      </c>
    </row>
    <row r="124" spans="1:5" ht="21" customHeight="1" x14ac:dyDescent="0.2">
      <c r="A124" s="132" t="s">
        <v>153</v>
      </c>
      <c r="B124" s="133">
        <v>0</v>
      </c>
      <c r="C124" s="134">
        <v>5132439.91</v>
      </c>
      <c r="D124" s="133">
        <v>-5132439.91</v>
      </c>
      <c r="E124" s="135">
        <v>0</v>
      </c>
    </row>
    <row r="125" spans="1:5" ht="21" customHeight="1" x14ac:dyDescent="0.2">
      <c r="A125" s="236"/>
      <c r="B125" s="237"/>
      <c r="C125" s="238"/>
      <c r="D125" s="237"/>
      <c r="E125" s="238"/>
    </row>
    <row r="126" spans="1:5" s="72" customFormat="1" x14ac:dyDescent="0.2">
      <c r="A126" s="83"/>
      <c r="B126" s="83"/>
      <c r="C126" s="49"/>
      <c r="D126" s="48" t="s">
        <v>74</v>
      </c>
      <c r="E126" s="49"/>
    </row>
    <row r="127" spans="1:5" s="72" customFormat="1" x14ac:dyDescent="0.2">
      <c r="A127" s="83"/>
      <c r="B127" s="83"/>
      <c r="C127" s="49"/>
      <c r="D127" s="48"/>
      <c r="E127" s="49"/>
    </row>
    <row r="128" spans="1:5" s="72" customFormat="1" x14ac:dyDescent="0.2">
      <c r="A128" s="83"/>
      <c r="B128" s="83"/>
      <c r="C128" s="49"/>
      <c r="D128" s="48"/>
      <c r="E128" s="49"/>
    </row>
    <row r="129" spans="3:5" s="72" customFormat="1" x14ac:dyDescent="0.2">
      <c r="C129" s="49"/>
      <c r="D129" s="48" t="s">
        <v>162</v>
      </c>
      <c r="E129" s="49"/>
    </row>
    <row r="130" spans="3:5" s="72" customFormat="1" x14ac:dyDescent="0.2">
      <c r="C130" s="49"/>
      <c r="D130" s="48" t="s">
        <v>75</v>
      </c>
      <c r="E130" s="49"/>
    </row>
    <row r="132" spans="3:5" ht="21" customHeight="1" x14ac:dyDescent="0.2"/>
    <row r="133" spans="3:5" ht="21" customHeight="1" x14ac:dyDescent="0.2"/>
    <row r="134" spans="3:5" ht="21" customHeight="1" x14ac:dyDescent="0.2"/>
    <row r="135" spans="3:5" ht="21" customHeight="1" x14ac:dyDescent="0.2"/>
    <row r="136" spans="3:5" ht="21" customHeight="1" x14ac:dyDescent="0.2"/>
    <row r="137" spans="3:5" ht="21" customHeight="1" x14ac:dyDescent="0.2"/>
    <row r="138" spans="3:5" ht="21" customHeight="1" x14ac:dyDescent="0.2"/>
    <row r="139" spans="3:5" ht="21" customHeight="1" x14ac:dyDescent="0.2"/>
    <row r="140" spans="3:5" ht="21" customHeight="1" x14ac:dyDescent="0.2"/>
    <row r="141" spans="3:5" ht="21" customHeight="1" x14ac:dyDescent="0.2"/>
    <row r="142" spans="3:5" ht="21" customHeight="1" x14ac:dyDescent="0.2"/>
    <row r="143" spans="3:5" ht="21" customHeight="1" x14ac:dyDescent="0.2"/>
    <row r="144" spans="3:5" ht="21" customHeight="1" x14ac:dyDescent="0.2"/>
    <row r="145" ht="21" customHeight="1" x14ac:dyDescent="0.2"/>
  </sheetData>
  <mergeCells count="4">
    <mergeCell ref="A4:E4"/>
    <mergeCell ref="A1:E1"/>
    <mergeCell ref="A2:E2"/>
    <mergeCell ref="A3:E3"/>
  </mergeCells>
  <pageMargins left="0.51181102362204722" right="0.39370078740157483" top="0.35433070866141736" bottom="0.15748031496062992" header="0.31496062992125984" footer="0.31496062992125984"/>
  <pageSetup paperSize="9" scale="8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F38"/>
  <sheetViews>
    <sheetView workbookViewId="0">
      <selection activeCell="G9" sqref="G9"/>
    </sheetView>
  </sheetViews>
  <sheetFormatPr defaultRowHeight="14.25" x14ac:dyDescent="0.2"/>
  <cols>
    <col min="1" max="1" width="14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4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4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4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4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4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4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4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4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4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4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4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4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4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4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4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4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4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4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4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4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4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4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4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4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4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4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4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4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4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4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4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4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4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4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4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4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4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4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4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4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4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4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4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4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4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4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4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4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4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4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4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4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4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4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4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4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4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4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4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4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4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4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4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6" ht="23.25" x14ac:dyDescent="0.55000000000000004">
      <c r="A1" s="196" t="s">
        <v>91</v>
      </c>
      <c r="B1" s="196"/>
      <c r="C1" s="196"/>
      <c r="D1" s="196"/>
      <c r="E1" s="12"/>
      <c r="F1" s="12"/>
    </row>
    <row r="2" spans="1:6" ht="23.25" x14ac:dyDescent="0.55000000000000004">
      <c r="A2" s="196" t="s">
        <v>207</v>
      </c>
      <c r="B2" s="196"/>
      <c r="C2" s="196"/>
      <c r="D2" s="196"/>
      <c r="E2" s="12"/>
      <c r="F2" s="12"/>
    </row>
    <row r="3" spans="1:6" ht="23.25" x14ac:dyDescent="0.55000000000000004">
      <c r="A3" s="196" t="s">
        <v>265</v>
      </c>
      <c r="B3" s="196"/>
      <c r="C3" s="196"/>
      <c r="D3" s="196"/>
      <c r="E3" s="12"/>
      <c r="F3" s="12"/>
    </row>
    <row r="4" spans="1:6" ht="23.25" x14ac:dyDescent="0.55000000000000004">
      <c r="A4" s="73"/>
      <c r="B4" s="73"/>
      <c r="C4" s="73"/>
      <c r="D4" s="73"/>
      <c r="E4" s="12"/>
      <c r="F4" s="12"/>
    </row>
    <row r="5" spans="1:6" ht="23.25" x14ac:dyDescent="0.55000000000000004">
      <c r="A5" s="213" t="s">
        <v>105</v>
      </c>
      <c r="B5" s="215" t="s">
        <v>205</v>
      </c>
      <c r="C5" s="217" t="s">
        <v>100</v>
      </c>
      <c r="D5" s="219" t="s">
        <v>97</v>
      </c>
      <c r="E5" s="12"/>
      <c r="F5" s="12"/>
    </row>
    <row r="6" spans="1:6" ht="23.25" x14ac:dyDescent="0.55000000000000004">
      <c r="A6" s="214"/>
      <c r="B6" s="216"/>
      <c r="C6" s="218"/>
      <c r="D6" s="220"/>
      <c r="E6" s="12"/>
      <c r="F6" s="12"/>
    </row>
    <row r="7" spans="1:6" ht="23.25" x14ac:dyDescent="0.55000000000000004">
      <c r="A7" s="45"/>
      <c r="B7" s="45"/>
      <c r="C7" s="26"/>
      <c r="D7" s="61"/>
    </row>
    <row r="8" spans="1:6" ht="23.25" x14ac:dyDescent="0.55000000000000004">
      <c r="A8" s="45"/>
      <c r="B8" s="45"/>
      <c r="C8" s="26"/>
      <c r="D8" s="61"/>
    </row>
    <row r="9" spans="1:6" ht="23.25" x14ac:dyDescent="0.55000000000000004">
      <c r="A9" s="45"/>
      <c r="B9" s="45"/>
      <c r="C9" s="26"/>
      <c r="D9" s="61"/>
    </row>
    <row r="10" spans="1:6" ht="23.25" x14ac:dyDescent="0.55000000000000004">
      <c r="A10" s="45"/>
      <c r="B10" s="45"/>
      <c r="C10" s="26"/>
      <c r="D10" s="61"/>
    </row>
    <row r="11" spans="1:6" ht="23.25" x14ac:dyDescent="0.55000000000000004">
      <c r="A11" s="45"/>
      <c r="B11" s="45"/>
      <c r="C11" s="26"/>
      <c r="D11" s="61"/>
    </row>
    <row r="12" spans="1:6" ht="23.25" x14ac:dyDescent="0.55000000000000004">
      <c r="A12" s="45"/>
      <c r="B12" s="45"/>
      <c r="C12" s="26"/>
      <c r="D12" s="61"/>
    </row>
    <row r="13" spans="1:6" ht="23.25" x14ac:dyDescent="0.55000000000000004">
      <c r="A13" s="45"/>
      <c r="B13" s="45"/>
      <c r="C13" s="26"/>
      <c r="D13" s="61"/>
    </row>
    <row r="14" spans="1:6" ht="23.25" x14ac:dyDescent="0.55000000000000004">
      <c r="A14" s="45"/>
      <c r="B14" s="45"/>
      <c r="C14" s="26"/>
      <c r="D14" s="61"/>
    </row>
    <row r="15" spans="1:6" ht="23.25" x14ac:dyDescent="0.55000000000000004">
      <c r="A15" s="45"/>
      <c r="B15" s="45"/>
      <c r="C15" s="26"/>
      <c r="D15" s="61"/>
    </row>
    <row r="16" spans="1:6" ht="23.25" x14ac:dyDescent="0.55000000000000004">
      <c r="A16" s="45"/>
      <c r="B16" s="45"/>
      <c r="C16" s="26"/>
      <c r="D16" s="61"/>
    </row>
    <row r="17" spans="1:6" ht="23.25" x14ac:dyDescent="0.55000000000000004">
      <c r="A17" s="45"/>
      <c r="B17" s="45"/>
      <c r="C17" s="26"/>
      <c r="D17" s="61"/>
    </row>
    <row r="18" spans="1:6" ht="23.25" x14ac:dyDescent="0.55000000000000004">
      <c r="A18" s="45"/>
      <c r="B18" s="45"/>
      <c r="C18" s="26"/>
      <c r="D18" s="61"/>
    </row>
    <row r="19" spans="1:6" ht="23.25" x14ac:dyDescent="0.55000000000000004">
      <c r="A19" s="45"/>
      <c r="B19" s="45"/>
      <c r="C19" s="26"/>
      <c r="D19" s="61"/>
    </row>
    <row r="20" spans="1:6" ht="23.25" x14ac:dyDescent="0.55000000000000004">
      <c r="A20" s="210" t="s">
        <v>206</v>
      </c>
      <c r="B20" s="211"/>
      <c r="C20" s="212"/>
      <c r="D20" s="27">
        <f>SUM(D7:D19)</f>
        <v>0</v>
      </c>
    </row>
    <row r="21" spans="1:6" ht="23.25" x14ac:dyDescent="0.55000000000000004">
      <c r="A21" s="11"/>
      <c r="B21" s="11"/>
      <c r="C21" s="73"/>
      <c r="D21" s="60"/>
    </row>
    <row r="22" spans="1:6" ht="24" x14ac:dyDescent="0.55000000000000004">
      <c r="A22" s="46"/>
      <c r="B22" s="12"/>
      <c r="C22" s="28" t="s">
        <v>179</v>
      </c>
      <c r="D22" s="1"/>
      <c r="E22" s="5"/>
      <c r="F22" s="1"/>
    </row>
    <row r="23" spans="1:6" ht="23.25" x14ac:dyDescent="0.55000000000000004">
      <c r="A23" s="46"/>
      <c r="B23" s="12"/>
      <c r="C23" s="186" t="s">
        <v>180</v>
      </c>
      <c r="D23" s="186"/>
      <c r="E23" s="186"/>
      <c r="F23" s="186"/>
    </row>
    <row r="24" spans="1:6" ht="23.25" x14ac:dyDescent="0.55000000000000004">
      <c r="A24" s="46"/>
      <c r="B24" s="12"/>
      <c r="C24" s="186" t="s">
        <v>181</v>
      </c>
      <c r="D24" s="186"/>
      <c r="E24" s="186"/>
      <c r="F24" s="186"/>
    </row>
    <row r="25" spans="1:6" ht="23.25" x14ac:dyDescent="0.55000000000000004">
      <c r="A25" s="46"/>
      <c r="B25" s="12"/>
      <c r="C25" s="75"/>
      <c r="D25" s="75"/>
      <c r="E25" s="75"/>
      <c r="F25" s="75"/>
    </row>
    <row r="26" spans="1:6" ht="23.25" x14ac:dyDescent="0.55000000000000004">
      <c r="A26" s="46"/>
      <c r="B26" s="12"/>
      <c r="C26" s="75"/>
      <c r="D26" s="75"/>
      <c r="E26" s="75"/>
      <c r="F26" s="75"/>
    </row>
    <row r="27" spans="1:6" ht="24" x14ac:dyDescent="0.55000000000000004">
      <c r="A27" s="46"/>
      <c r="B27" s="12"/>
      <c r="C27" s="1"/>
      <c r="D27" s="1"/>
      <c r="E27" s="76"/>
      <c r="F27" s="1"/>
    </row>
    <row r="28" spans="1:6" ht="23.25" x14ac:dyDescent="0.55000000000000004">
      <c r="A28" s="46"/>
      <c r="B28" s="12"/>
      <c r="C28" s="187" t="s">
        <v>162</v>
      </c>
      <c r="D28" s="187"/>
      <c r="E28" s="187"/>
      <c r="F28" s="187"/>
    </row>
    <row r="29" spans="1:6" ht="23.25" x14ac:dyDescent="0.55000000000000004">
      <c r="A29" s="46"/>
      <c r="B29" s="12"/>
      <c r="C29" s="187" t="s">
        <v>75</v>
      </c>
      <c r="D29" s="187"/>
      <c r="E29" s="187"/>
      <c r="F29" s="187"/>
    </row>
    <row r="30" spans="1:6" ht="23.25" x14ac:dyDescent="0.55000000000000004">
      <c r="A30" s="46"/>
      <c r="B30" s="12"/>
      <c r="C30" s="11"/>
      <c r="D30" s="13"/>
    </row>
    <row r="31" spans="1:6" ht="23.25" x14ac:dyDescent="0.55000000000000004">
      <c r="A31" s="46"/>
      <c r="B31" s="12"/>
      <c r="C31" s="11"/>
      <c r="D31" s="13"/>
    </row>
    <row r="32" spans="1:6" ht="23.25" x14ac:dyDescent="0.55000000000000004">
      <c r="A32" s="46"/>
      <c r="B32" s="12"/>
      <c r="C32" s="11"/>
      <c r="D32" s="13"/>
    </row>
    <row r="33" spans="1:4" ht="23.25" x14ac:dyDescent="0.55000000000000004">
      <c r="A33" s="46"/>
      <c r="B33" s="12"/>
      <c r="C33" s="11"/>
      <c r="D33" s="13"/>
    </row>
    <row r="34" spans="1:4" ht="23.25" x14ac:dyDescent="0.55000000000000004">
      <c r="A34" s="46"/>
      <c r="B34" s="12"/>
      <c r="C34" s="11"/>
      <c r="D34" s="13"/>
    </row>
    <row r="35" spans="1:4" ht="23.25" x14ac:dyDescent="0.55000000000000004">
      <c r="A35" s="46"/>
      <c r="B35" s="12"/>
      <c r="C35" s="11"/>
      <c r="D35" s="13"/>
    </row>
    <row r="36" spans="1:4" ht="23.25" x14ac:dyDescent="0.55000000000000004">
      <c r="A36" s="46"/>
      <c r="B36" s="12"/>
      <c r="C36" s="11"/>
      <c r="D36" s="13"/>
    </row>
    <row r="37" spans="1:4" ht="23.25" x14ac:dyDescent="0.55000000000000004">
      <c r="A37" s="46"/>
      <c r="B37" s="12"/>
      <c r="C37" s="11"/>
      <c r="D37" s="13"/>
    </row>
    <row r="38" spans="1:4" ht="23.25" x14ac:dyDescent="0.55000000000000004">
      <c r="A38" s="46"/>
      <c r="B38" s="12"/>
      <c r="C38" s="11"/>
      <c r="D38" s="13"/>
    </row>
  </sheetData>
  <mergeCells count="12"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  <mergeCell ref="C29:F29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F29"/>
  <sheetViews>
    <sheetView zoomScaleNormal="100" workbookViewId="0">
      <selection activeCell="H11" sqref="H11"/>
    </sheetView>
  </sheetViews>
  <sheetFormatPr defaultRowHeight="14.25" x14ac:dyDescent="0.2"/>
  <cols>
    <col min="1" max="1" width="13" customWidth="1"/>
    <col min="2" max="2" width="17.25" customWidth="1"/>
    <col min="3" max="3" width="41.125" customWidth="1"/>
    <col min="4" max="4" width="17.25" customWidth="1"/>
    <col min="5" max="5" width="9.75" bestFit="1" customWidth="1"/>
    <col min="257" max="257" width="13" customWidth="1"/>
    <col min="258" max="258" width="17.25" customWidth="1"/>
    <col min="259" max="259" width="41.125" customWidth="1"/>
    <col min="260" max="260" width="17.25" customWidth="1"/>
    <col min="261" max="261" width="9.75" bestFit="1" customWidth="1"/>
    <col min="513" max="513" width="13" customWidth="1"/>
    <col min="514" max="514" width="17.25" customWidth="1"/>
    <col min="515" max="515" width="41.125" customWidth="1"/>
    <col min="516" max="516" width="17.25" customWidth="1"/>
    <col min="517" max="517" width="9.75" bestFit="1" customWidth="1"/>
    <col min="769" max="769" width="13" customWidth="1"/>
    <col min="770" max="770" width="17.25" customWidth="1"/>
    <col min="771" max="771" width="41.125" customWidth="1"/>
    <col min="772" max="772" width="17.25" customWidth="1"/>
    <col min="773" max="773" width="9.75" bestFit="1" customWidth="1"/>
    <col min="1025" max="1025" width="13" customWidth="1"/>
    <col min="1026" max="1026" width="17.25" customWidth="1"/>
    <col min="1027" max="1027" width="41.125" customWidth="1"/>
    <col min="1028" max="1028" width="17.25" customWidth="1"/>
    <col min="1029" max="1029" width="9.75" bestFit="1" customWidth="1"/>
    <col min="1281" max="1281" width="13" customWidth="1"/>
    <col min="1282" max="1282" width="17.25" customWidth="1"/>
    <col min="1283" max="1283" width="41.125" customWidth="1"/>
    <col min="1284" max="1284" width="17.25" customWidth="1"/>
    <col min="1285" max="1285" width="9.75" bestFit="1" customWidth="1"/>
    <col min="1537" max="1537" width="13" customWidth="1"/>
    <col min="1538" max="1538" width="17.25" customWidth="1"/>
    <col min="1539" max="1539" width="41.125" customWidth="1"/>
    <col min="1540" max="1540" width="17.25" customWidth="1"/>
    <col min="1541" max="1541" width="9.75" bestFit="1" customWidth="1"/>
    <col min="1793" max="1793" width="13" customWidth="1"/>
    <col min="1794" max="1794" width="17.25" customWidth="1"/>
    <col min="1795" max="1795" width="41.125" customWidth="1"/>
    <col min="1796" max="1796" width="17.25" customWidth="1"/>
    <col min="1797" max="1797" width="9.75" bestFit="1" customWidth="1"/>
    <col min="2049" max="2049" width="13" customWidth="1"/>
    <col min="2050" max="2050" width="17.25" customWidth="1"/>
    <col min="2051" max="2051" width="41.125" customWidth="1"/>
    <col min="2052" max="2052" width="17.25" customWidth="1"/>
    <col min="2053" max="2053" width="9.75" bestFit="1" customWidth="1"/>
    <col min="2305" max="2305" width="13" customWidth="1"/>
    <col min="2306" max="2306" width="17.25" customWidth="1"/>
    <col min="2307" max="2307" width="41.125" customWidth="1"/>
    <col min="2308" max="2308" width="17.25" customWidth="1"/>
    <col min="2309" max="2309" width="9.75" bestFit="1" customWidth="1"/>
    <col min="2561" max="2561" width="13" customWidth="1"/>
    <col min="2562" max="2562" width="17.25" customWidth="1"/>
    <col min="2563" max="2563" width="41.125" customWidth="1"/>
    <col min="2564" max="2564" width="17.25" customWidth="1"/>
    <col min="2565" max="2565" width="9.75" bestFit="1" customWidth="1"/>
    <col min="2817" max="2817" width="13" customWidth="1"/>
    <col min="2818" max="2818" width="17.25" customWidth="1"/>
    <col min="2819" max="2819" width="41.125" customWidth="1"/>
    <col min="2820" max="2820" width="17.25" customWidth="1"/>
    <col min="2821" max="2821" width="9.75" bestFit="1" customWidth="1"/>
    <col min="3073" max="3073" width="13" customWidth="1"/>
    <col min="3074" max="3074" width="17.25" customWidth="1"/>
    <col min="3075" max="3075" width="41.125" customWidth="1"/>
    <col min="3076" max="3076" width="17.25" customWidth="1"/>
    <col min="3077" max="3077" width="9.75" bestFit="1" customWidth="1"/>
    <col min="3329" max="3329" width="13" customWidth="1"/>
    <col min="3330" max="3330" width="17.25" customWidth="1"/>
    <col min="3331" max="3331" width="41.125" customWidth="1"/>
    <col min="3332" max="3332" width="17.25" customWidth="1"/>
    <col min="3333" max="3333" width="9.75" bestFit="1" customWidth="1"/>
    <col min="3585" max="3585" width="13" customWidth="1"/>
    <col min="3586" max="3586" width="17.25" customWidth="1"/>
    <col min="3587" max="3587" width="41.125" customWidth="1"/>
    <col min="3588" max="3588" width="17.25" customWidth="1"/>
    <col min="3589" max="3589" width="9.75" bestFit="1" customWidth="1"/>
    <col min="3841" max="3841" width="13" customWidth="1"/>
    <col min="3842" max="3842" width="17.25" customWidth="1"/>
    <col min="3843" max="3843" width="41.125" customWidth="1"/>
    <col min="3844" max="3844" width="17.25" customWidth="1"/>
    <col min="3845" max="3845" width="9.75" bestFit="1" customWidth="1"/>
    <col min="4097" max="4097" width="13" customWidth="1"/>
    <col min="4098" max="4098" width="17.25" customWidth="1"/>
    <col min="4099" max="4099" width="41.125" customWidth="1"/>
    <col min="4100" max="4100" width="17.25" customWidth="1"/>
    <col min="4101" max="4101" width="9.75" bestFit="1" customWidth="1"/>
    <col min="4353" max="4353" width="13" customWidth="1"/>
    <col min="4354" max="4354" width="17.25" customWidth="1"/>
    <col min="4355" max="4355" width="41.125" customWidth="1"/>
    <col min="4356" max="4356" width="17.25" customWidth="1"/>
    <col min="4357" max="4357" width="9.75" bestFit="1" customWidth="1"/>
    <col min="4609" max="4609" width="13" customWidth="1"/>
    <col min="4610" max="4610" width="17.25" customWidth="1"/>
    <col min="4611" max="4611" width="41.125" customWidth="1"/>
    <col min="4612" max="4612" width="17.25" customWidth="1"/>
    <col min="4613" max="4613" width="9.75" bestFit="1" customWidth="1"/>
    <col min="4865" max="4865" width="13" customWidth="1"/>
    <col min="4866" max="4866" width="17.25" customWidth="1"/>
    <col min="4867" max="4867" width="41.125" customWidth="1"/>
    <col min="4868" max="4868" width="17.25" customWidth="1"/>
    <col min="4869" max="4869" width="9.75" bestFit="1" customWidth="1"/>
    <col min="5121" max="5121" width="13" customWidth="1"/>
    <col min="5122" max="5122" width="17.25" customWidth="1"/>
    <col min="5123" max="5123" width="41.125" customWidth="1"/>
    <col min="5124" max="5124" width="17.25" customWidth="1"/>
    <col min="5125" max="5125" width="9.75" bestFit="1" customWidth="1"/>
    <col min="5377" max="5377" width="13" customWidth="1"/>
    <col min="5378" max="5378" width="17.25" customWidth="1"/>
    <col min="5379" max="5379" width="41.125" customWidth="1"/>
    <col min="5380" max="5380" width="17.25" customWidth="1"/>
    <col min="5381" max="5381" width="9.75" bestFit="1" customWidth="1"/>
    <col min="5633" max="5633" width="13" customWidth="1"/>
    <col min="5634" max="5634" width="17.25" customWidth="1"/>
    <col min="5635" max="5635" width="41.125" customWidth="1"/>
    <col min="5636" max="5636" width="17.25" customWidth="1"/>
    <col min="5637" max="5637" width="9.75" bestFit="1" customWidth="1"/>
    <col min="5889" max="5889" width="13" customWidth="1"/>
    <col min="5890" max="5890" width="17.25" customWidth="1"/>
    <col min="5891" max="5891" width="41.125" customWidth="1"/>
    <col min="5892" max="5892" width="17.25" customWidth="1"/>
    <col min="5893" max="5893" width="9.75" bestFit="1" customWidth="1"/>
    <col min="6145" max="6145" width="13" customWidth="1"/>
    <col min="6146" max="6146" width="17.25" customWidth="1"/>
    <col min="6147" max="6147" width="41.125" customWidth="1"/>
    <col min="6148" max="6148" width="17.25" customWidth="1"/>
    <col min="6149" max="6149" width="9.75" bestFit="1" customWidth="1"/>
    <col min="6401" max="6401" width="13" customWidth="1"/>
    <col min="6402" max="6402" width="17.25" customWidth="1"/>
    <col min="6403" max="6403" width="41.125" customWidth="1"/>
    <col min="6404" max="6404" width="17.25" customWidth="1"/>
    <col min="6405" max="6405" width="9.75" bestFit="1" customWidth="1"/>
    <col min="6657" max="6657" width="13" customWidth="1"/>
    <col min="6658" max="6658" width="17.25" customWidth="1"/>
    <col min="6659" max="6659" width="41.125" customWidth="1"/>
    <col min="6660" max="6660" width="17.25" customWidth="1"/>
    <col min="6661" max="6661" width="9.75" bestFit="1" customWidth="1"/>
    <col min="6913" max="6913" width="13" customWidth="1"/>
    <col min="6914" max="6914" width="17.25" customWidth="1"/>
    <col min="6915" max="6915" width="41.125" customWidth="1"/>
    <col min="6916" max="6916" width="17.25" customWidth="1"/>
    <col min="6917" max="6917" width="9.75" bestFit="1" customWidth="1"/>
    <col min="7169" max="7169" width="13" customWidth="1"/>
    <col min="7170" max="7170" width="17.25" customWidth="1"/>
    <col min="7171" max="7171" width="41.125" customWidth="1"/>
    <col min="7172" max="7172" width="17.25" customWidth="1"/>
    <col min="7173" max="7173" width="9.75" bestFit="1" customWidth="1"/>
    <col min="7425" max="7425" width="13" customWidth="1"/>
    <col min="7426" max="7426" width="17.25" customWidth="1"/>
    <col min="7427" max="7427" width="41.125" customWidth="1"/>
    <col min="7428" max="7428" width="17.25" customWidth="1"/>
    <col min="7429" max="7429" width="9.75" bestFit="1" customWidth="1"/>
    <col min="7681" max="7681" width="13" customWidth="1"/>
    <col min="7682" max="7682" width="17.25" customWidth="1"/>
    <col min="7683" max="7683" width="41.125" customWidth="1"/>
    <col min="7684" max="7684" width="17.25" customWidth="1"/>
    <col min="7685" max="7685" width="9.75" bestFit="1" customWidth="1"/>
    <col min="7937" max="7937" width="13" customWidth="1"/>
    <col min="7938" max="7938" width="17.25" customWidth="1"/>
    <col min="7939" max="7939" width="41.125" customWidth="1"/>
    <col min="7940" max="7940" width="17.25" customWidth="1"/>
    <col min="7941" max="7941" width="9.75" bestFit="1" customWidth="1"/>
    <col min="8193" max="8193" width="13" customWidth="1"/>
    <col min="8194" max="8194" width="17.25" customWidth="1"/>
    <col min="8195" max="8195" width="41.125" customWidth="1"/>
    <col min="8196" max="8196" width="17.25" customWidth="1"/>
    <col min="8197" max="8197" width="9.75" bestFit="1" customWidth="1"/>
    <col min="8449" max="8449" width="13" customWidth="1"/>
    <col min="8450" max="8450" width="17.25" customWidth="1"/>
    <col min="8451" max="8451" width="41.125" customWidth="1"/>
    <col min="8452" max="8452" width="17.25" customWidth="1"/>
    <col min="8453" max="8453" width="9.75" bestFit="1" customWidth="1"/>
    <col min="8705" max="8705" width="13" customWidth="1"/>
    <col min="8706" max="8706" width="17.25" customWidth="1"/>
    <col min="8707" max="8707" width="41.125" customWidth="1"/>
    <col min="8708" max="8708" width="17.25" customWidth="1"/>
    <col min="8709" max="8709" width="9.75" bestFit="1" customWidth="1"/>
    <col min="8961" max="8961" width="13" customWidth="1"/>
    <col min="8962" max="8962" width="17.25" customWidth="1"/>
    <col min="8963" max="8963" width="41.125" customWidth="1"/>
    <col min="8964" max="8964" width="17.25" customWidth="1"/>
    <col min="8965" max="8965" width="9.75" bestFit="1" customWidth="1"/>
    <col min="9217" max="9217" width="13" customWidth="1"/>
    <col min="9218" max="9218" width="17.25" customWidth="1"/>
    <col min="9219" max="9219" width="41.125" customWidth="1"/>
    <col min="9220" max="9220" width="17.25" customWidth="1"/>
    <col min="9221" max="9221" width="9.75" bestFit="1" customWidth="1"/>
    <col min="9473" max="9473" width="13" customWidth="1"/>
    <col min="9474" max="9474" width="17.25" customWidth="1"/>
    <col min="9475" max="9475" width="41.125" customWidth="1"/>
    <col min="9476" max="9476" width="17.25" customWidth="1"/>
    <col min="9477" max="9477" width="9.75" bestFit="1" customWidth="1"/>
    <col min="9729" max="9729" width="13" customWidth="1"/>
    <col min="9730" max="9730" width="17.25" customWidth="1"/>
    <col min="9731" max="9731" width="41.125" customWidth="1"/>
    <col min="9732" max="9732" width="17.25" customWidth="1"/>
    <col min="9733" max="9733" width="9.75" bestFit="1" customWidth="1"/>
    <col min="9985" max="9985" width="13" customWidth="1"/>
    <col min="9986" max="9986" width="17.25" customWidth="1"/>
    <col min="9987" max="9987" width="41.125" customWidth="1"/>
    <col min="9988" max="9988" width="17.25" customWidth="1"/>
    <col min="9989" max="9989" width="9.75" bestFit="1" customWidth="1"/>
    <col min="10241" max="10241" width="13" customWidth="1"/>
    <col min="10242" max="10242" width="17.25" customWidth="1"/>
    <col min="10243" max="10243" width="41.125" customWidth="1"/>
    <col min="10244" max="10244" width="17.25" customWidth="1"/>
    <col min="10245" max="10245" width="9.75" bestFit="1" customWidth="1"/>
    <col min="10497" max="10497" width="13" customWidth="1"/>
    <col min="10498" max="10498" width="17.25" customWidth="1"/>
    <col min="10499" max="10499" width="41.125" customWidth="1"/>
    <col min="10500" max="10500" width="17.25" customWidth="1"/>
    <col min="10501" max="10501" width="9.75" bestFit="1" customWidth="1"/>
    <col min="10753" max="10753" width="13" customWidth="1"/>
    <col min="10754" max="10754" width="17.25" customWidth="1"/>
    <col min="10755" max="10755" width="41.125" customWidth="1"/>
    <col min="10756" max="10756" width="17.25" customWidth="1"/>
    <col min="10757" max="10757" width="9.75" bestFit="1" customWidth="1"/>
    <col min="11009" max="11009" width="13" customWidth="1"/>
    <col min="11010" max="11010" width="17.25" customWidth="1"/>
    <col min="11011" max="11011" width="41.125" customWidth="1"/>
    <col min="11012" max="11012" width="17.25" customWidth="1"/>
    <col min="11013" max="11013" width="9.75" bestFit="1" customWidth="1"/>
    <col min="11265" max="11265" width="13" customWidth="1"/>
    <col min="11266" max="11266" width="17.25" customWidth="1"/>
    <col min="11267" max="11267" width="41.125" customWidth="1"/>
    <col min="11268" max="11268" width="17.25" customWidth="1"/>
    <col min="11269" max="11269" width="9.75" bestFit="1" customWidth="1"/>
    <col min="11521" max="11521" width="13" customWidth="1"/>
    <col min="11522" max="11522" width="17.25" customWidth="1"/>
    <col min="11523" max="11523" width="41.125" customWidth="1"/>
    <col min="11524" max="11524" width="17.25" customWidth="1"/>
    <col min="11525" max="11525" width="9.75" bestFit="1" customWidth="1"/>
    <col min="11777" max="11777" width="13" customWidth="1"/>
    <col min="11778" max="11778" width="17.25" customWidth="1"/>
    <col min="11779" max="11779" width="41.125" customWidth="1"/>
    <col min="11780" max="11780" width="17.25" customWidth="1"/>
    <col min="11781" max="11781" width="9.75" bestFit="1" customWidth="1"/>
    <col min="12033" max="12033" width="13" customWidth="1"/>
    <col min="12034" max="12034" width="17.25" customWidth="1"/>
    <col min="12035" max="12035" width="41.125" customWidth="1"/>
    <col min="12036" max="12036" width="17.25" customWidth="1"/>
    <col min="12037" max="12037" width="9.75" bestFit="1" customWidth="1"/>
    <col min="12289" max="12289" width="13" customWidth="1"/>
    <col min="12290" max="12290" width="17.25" customWidth="1"/>
    <col min="12291" max="12291" width="41.125" customWidth="1"/>
    <col min="12292" max="12292" width="17.25" customWidth="1"/>
    <col min="12293" max="12293" width="9.75" bestFit="1" customWidth="1"/>
    <col min="12545" max="12545" width="13" customWidth="1"/>
    <col min="12546" max="12546" width="17.25" customWidth="1"/>
    <col min="12547" max="12547" width="41.125" customWidth="1"/>
    <col min="12548" max="12548" width="17.25" customWidth="1"/>
    <col min="12549" max="12549" width="9.75" bestFit="1" customWidth="1"/>
    <col min="12801" max="12801" width="13" customWidth="1"/>
    <col min="12802" max="12802" width="17.25" customWidth="1"/>
    <col min="12803" max="12803" width="41.125" customWidth="1"/>
    <col min="12804" max="12804" width="17.25" customWidth="1"/>
    <col min="12805" max="12805" width="9.75" bestFit="1" customWidth="1"/>
    <col min="13057" max="13057" width="13" customWidth="1"/>
    <col min="13058" max="13058" width="17.25" customWidth="1"/>
    <col min="13059" max="13059" width="41.125" customWidth="1"/>
    <col min="13060" max="13060" width="17.25" customWidth="1"/>
    <col min="13061" max="13061" width="9.75" bestFit="1" customWidth="1"/>
    <col min="13313" max="13313" width="13" customWidth="1"/>
    <col min="13314" max="13314" width="17.25" customWidth="1"/>
    <col min="13315" max="13315" width="41.125" customWidth="1"/>
    <col min="13316" max="13316" width="17.25" customWidth="1"/>
    <col min="13317" max="13317" width="9.75" bestFit="1" customWidth="1"/>
    <col min="13569" max="13569" width="13" customWidth="1"/>
    <col min="13570" max="13570" width="17.25" customWidth="1"/>
    <col min="13571" max="13571" width="41.125" customWidth="1"/>
    <col min="13572" max="13572" width="17.25" customWidth="1"/>
    <col min="13573" max="13573" width="9.75" bestFit="1" customWidth="1"/>
    <col min="13825" max="13825" width="13" customWidth="1"/>
    <col min="13826" max="13826" width="17.25" customWidth="1"/>
    <col min="13827" max="13827" width="41.125" customWidth="1"/>
    <col min="13828" max="13828" width="17.25" customWidth="1"/>
    <col min="13829" max="13829" width="9.75" bestFit="1" customWidth="1"/>
    <col min="14081" max="14081" width="13" customWidth="1"/>
    <col min="14082" max="14082" width="17.25" customWidth="1"/>
    <col min="14083" max="14083" width="41.125" customWidth="1"/>
    <col min="14084" max="14084" width="17.25" customWidth="1"/>
    <col min="14085" max="14085" width="9.75" bestFit="1" customWidth="1"/>
    <col min="14337" max="14337" width="13" customWidth="1"/>
    <col min="14338" max="14338" width="17.25" customWidth="1"/>
    <col min="14339" max="14339" width="41.125" customWidth="1"/>
    <col min="14340" max="14340" width="17.25" customWidth="1"/>
    <col min="14341" max="14341" width="9.75" bestFit="1" customWidth="1"/>
    <col min="14593" max="14593" width="13" customWidth="1"/>
    <col min="14594" max="14594" width="17.25" customWidth="1"/>
    <col min="14595" max="14595" width="41.125" customWidth="1"/>
    <col min="14596" max="14596" width="17.25" customWidth="1"/>
    <col min="14597" max="14597" width="9.75" bestFit="1" customWidth="1"/>
    <col min="14849" max="14849" width="13" customWidth="1"/>
    <col min="14850" max="14850" width="17.25" customWidth="1"/>
    <col min="14851" max="14851" width="41.125" customWidth="1"/>
    <col min="14852" max="14852" width="17.25" customWidth="1"/>
    <col min="14853" max="14853" width="9.75" bestFit="1" customWidth="1"/>
    <col min="15105" max="15105" width="13" customWidth="1"/>
    <col min="15106" max="15106" width="17.25" customWidth="1"/>
    <col min="15107" max="15107" width="41.125" customWidth="1"/>
    <col min="15108" max="15108" width="17.25" customWidth="1"/>
    <col min="15109" max="15109" width="9.75" bestFit="1" customWidth="1"/>
    <col min="15361" max="15361" width="13" customWidth="1"/>
    <col min="15362" max="15362" width="17.25" customWidth="1"/>
    <col min="15363" max="15363" width="41.125" customWidth="1"/>
    <col min="15364" max="15364" width="17.25" customWidth="1"/>
    <col min="15365" max="15365" width="9.75" bestFit="1" customWidth="1"/>
    <col min="15617" max="15617" width="13" customWidth="1"/>
    <col min="15618" max="15618" width="17.25" customWidth="1"/>
    <col min="15619" max="15619" width="41.125" customWidth="1"/>
    <col min="15620" max="15620" width="17.25" customWidth="1"/>
    <col min="15621" max="15621" width="9.75" bestFit="1" customWidth="1"/>
    <col min="15873" max="15873" width="13" customWidth="1"/>
    <col min="15874" max="15874" width="17.25" customWidth="1"/>
    <col min="15875" max="15875" width="41.125" customWidth="1"/>
    <col min="15876" max="15876" width="17.25" customWidth="1"/>
    <col min="15877" max="15877" width="9.75" bestFit="1" customWidth="1"/>
    <col min="16129" max="16129" width="13" customWidth="1"/>
    <col min="16130" max="16130" width="17.25" customWidth="1"/>
    <col min="16131" max="16131" width="41.125" customWidth="1"/>
    <col min="16132" max="16132" width="17.25" customWidth="1"/>
    <col min="16133" max="16133" width="9.75" bestFit="1" customWidth="1"/>
  </cols>
  <sheetData>
    <row r="1" spans="1:4" s="12" customFormat="1" ht="23.25" x14ac:dyDescent="0.55000000000000004">
      <c r="A1" s="196" t="s">
        <v>91</v>
      </c>
      <c r="B1" s="196"/>
      <c r="C1" s="196"/>
      <c r="D1" s="196"/>
    </row>
    <row r="2" spans="1:4" s="12" customFormat="1" ht="23.25" x14ac:dyDescent="0.55000000000000004">
      <c r="A2" s="196" t="s">
        <v>210</v>
      </c>
      <c r="B2" s="196"/>
      <c r="C2" s="196"/>
      <c r="D2" s="196"/>
    </row>
    <row r="3" spans="1:4" s="12" customFormat="1" ht="23.25" x14ac:dyDescent="0.55000000000000004">
      <c r="A3" s="196" t="s">
        <v>262</v>
      </c>
      <c r="B3" s="196"/>
      <c r="C3" s="196"/>
      <c r="D3" s="196"/>
    </row>
    <row r="4" spans="1:4" s="12" customFormat="1" ht="23.25" x14ac:dyDescent="0.55000000000000004">
      <c r="A4" s="106"/>
      <c r="B4" s="106"/>
      <c r="C4" s="106"/>
      <c r="D4" s="106"/>
    </row>
    <row r="5" spans="1:4" s="12" customFormat="1" ht="23.25" x14ac:dyDescent="0.55000000000000004">
      <c r="A5" s="213" t="s">
        <v>211</v>
      </c>
      <c r="B5" s="215" t="s">
        <v>212</v>
      </c>
      <c r="C5" s="217" t="s">
        <v>100</v>
      </c>
      <c r="D5" s="219" t="s">
        <v>97</v>
      </c>
    </row>
    <row r="6" spans="1:4" s="12" customFormat="1" ht="23.25" x14ac:dyDescent="0.55000000000000004">
      <c r="A6" s="214"/>
      <c r="B6" s="216"/>
      <c r="C6" s="218"/>
      <c r="D6" s="220"/>
    </row>
    <row r="7" spans="1:4" ht="23.25" x14ac:dyDescent="0.55000000000000004">
      <c r="A7" s="45" t="s">
        <v>244</v>
      </c>
      <c r="B7" s="80">
        <v>242528</v>
      </c>
      <c r="C7" s="26" t="s">
        <v>245</v>
      </c>
      <c r="D7" s="61">
        <v>600</v>
      </c>
    </row>
    <row r="8" spans="1:4" ht="23.25" x14ac:dyDescent="0.55000000000000004">
      <c r="A8" s="45" t="s">
        <v>246</v>
      </c>
      <c r="B8" s="80">
        <v>23382</v>
      </c>
      <c r="C8" s="26" t="s">
        <v>217</v>
      </c>
      <c r="D8" s="61">
        <v>5400</v>
      </c>
    </row>
    <row r="9" spans="1:4" ht="23.25" x14ac:dyDescent="0.55000000000000004">
      <c r="A9" s="45"/>
      <c r="B9" s="45"/>
      <c r="C9" s="26"/>
      <c r="D9" s="61"/>
    </row>
    <row r="10" spans="1:4" ht="23.25" x14ac:dyDescent="0.55000000000000004">
      <c r="A10" s="45"/>
      <c r="B10" s="45"/>
      <c r="C10" s="26"/>
      <c r="D10" s="61"/>
    </row>
    <row r="11" spans="1:4" ht="23.25" x14ac:dyDescent="0.55000000000000004">
      <c r="A11" s="45"/>
      <c r="B11" s="45"/>
      <c r="C11" s="26"/>
      <c r="D11" s="61"/>
    </row>
    <row r="12" spans="1:4" ht="23.25" x14ac:dyDescent="0.55000000000000004">
      <c r="A12" s="45"/>
      <c r="B12" s="45"/>
      <c r="C12" s="26"/>
      <c r="D12" s="61"/>
    </row>
    <row r="13" spans="1:4" ht="23.25" x14ac:dyDescent="0.55000000000000004">
      <c r="A13" s="45"/>
      <c r="B13" s="45"/>
      <c r="C13" s="26"/>
      <c r="D13" s="61"/>
    </row>
    <row r="14" spans="1:4" ht="23.25" x14ac:dyDescent="0.55000000000000004">
      <c r="A14" s="45"/>
      <c r="B14" s="45"/>
      <c r="C14" s="26"/>
      <c r="D14" s="61"/>
    </row>
    <row r="15" spans="1:4" ht="23.25" x14ac:dyDescent="0.55000000000000004">
      <c r="A15" s="45"/>
      <c r="B15" s="45"/>
      <c r="C15" s="26"/>
      <c r="D15" s="61"/>
    </row>
    <row r="16" spans="1:4" ht="23.25" x14ac:dyDescent="0.55000000000000004">
      <c r="A16" s="45"/>
      <c r="B16" s="45"/>
      <c r="C16" s="26"/>
      <c r="D16" s="61"/>
    </row>
    <row r="17" spans="1:6" ht="23.25" x14ac:dyDescent="0.55000000000000004">
      <c r="A17" s="45"/>
      <c r="B17" s="45"/>
      <c r="C17" s="26"/>
      <c r="D17" s="61"/>
    </row>
    <row r="18" spans="1:6" ht="23.25" x14ac:dyDescent="0.55000000000000004">
      <c r="A18" s="45"/>
      <c r="B18" s="45"/>
      <c r="C18" s="26"/>
      <c r="D18" s="61"/>
    </row>
    <row r="19" spans="1:6" ht="23.25" x14ac:dyDescent="0.55000000000000004">
      <c r="A19" s="45"/>
      <c r="B19" s="45"/>
      <c r="C19" s="26"/>
      <c r="D19" s="61"/>
    </row>
    <row r="20" spans="1:6" ht="23.25" x14ac:dyDescent="0.55000000000000004">
      <c r="A20" s="210" t="s">
        <v>206</v>
      </c>
      <c r="B20" s="211"/>
      <c r="C20" s="212"/>
      <c r="D20" s="27">
        <f>SUM(D7:D19)</f>
        <v>6000</v>
      </c>
    </row>
    <row r="21" spans="1:6" ht="23.25" x14ac:dyDescent="0.55000000000000004">
      <c r="A21" s="104"/>
      <c r="B21" s="104"/>
      <c r="C21" s="106"/>
      <c r="D21" s="60"/>
    </row>
    <row r="22" spans="1:6" ht="24" x14ac:dyDescent="0.55000000000000004">
      <c r="A22" s="46"/>
      <c r="B22" s="12"/>
      <c r="C22" s="112" t="s">
        <v>179</v>
      </c>
      <c r="D22" s="1"/>
      <c r="E22" s="5"/>
      <c r="F22" s="1"/>
    </row>
    <row r="23" spans="1:6" ht="23.25" x14ac:dyDescent="0.55000000000000004">
      <c r="A23" s="46"/>
      <c r="B23" s="12"/>
      <c r="C23" s="186" t="s">
        <v>180</v>
      </c>
      <c r="D23" s="186"/>
      <c r="E23" s="186"/>
      <c r="F23" s="186"/>
    </row>
    <row r="24" spans="1:6" ht="23.25" x14ac:dyDescent="0.55000000000000004">
      <c r="A24" s="46"/>
      <c r="B24" s="12"/>
      <c r="C24" s="186" t="s">
        <v>181</v>
      </c>
      <c r="D24" s="186"/>
      <c r="E24" s="186"/>
      <c r="F24" s="186"/>
    </row>
    <row r="25" spans="1:6" ht="23.25" x14ac:dyDescent="0.55000000000000004">
      <c r="A25" s="46"/>
      <c r="B25" s="12"/>
      <c r="C25" s="103"/>
      <c r="D25" s="103"/>
      <c r="E25" s="103"/>
      <c r="F25" s="103"/>
    </row>
    <row r="26" spans="1:6" ht="23.25" x14ac:dyDescent="0.55000000000000004">
      <c r="A26" s="46"/>
      <c r="B26" s="12"/>
      <c r="C26" s="103"/>
      <c r="D26" s="103"/>
      <c r="E26" s="103"/>
      <c r="F26" s="103"/>
    </row>
    <row r="27" spans="1:6" ht="23.25" x14ac:dyDescent="0.55000000000000004">
      <c r="A27" s="46"/>
      <c r="B27" s="12"/>
      <c r="C27" s="103"/>
      <c r="D27" s="103"/>
      <c r="E27" s="103"/>
      <c r="F27" s="103"/>
    </row>
    <row r="28" spans="1:6" ht="23.25" x14ac:dyDescent="0.55000000000000004">
      <c r="A28" s="46"/>
      <c r="B28" s="12"/>
      <c r="C28" s="187" t="s">
        <v>162</v>
      </c>
      <c r="D28" s="187"/>
      <c r="E28" s="187"/>
      <c r="F28" s="187"/>
    </row>
    <row r="29" spans="1:6" ht="23.25" x14ac:dyDescent="0.55000000000000004">
      <c r="C29" s="187" t="s">
        <v>75</v>
      </c>
      <c r="D29" s="187"/>
      <c r="E29" s="187"/>
      <c r="F29" s="187"/>
    </row>
  </sheetData>
  <mergeCells count="12">
    <mergeCell ref="C28:F28"/>
    <mergeCell ref="C29:F29"/>
    <mergeCell ref="C24:F24"/>
    <mergeCell ref="A1:D1"/>
    <mergeCell ref="A2:D2"/>
    <mergeCell ref="A3:D3"/>
    <mergeCell ref="D5:D6"/>
    <mergeCell ref="A20:C20"/>
    <mergeCell ref="C23:F23"/>
    <mergeCell ref="A5:A6"/>
    <mergeCell ref="B5:B6"/>
    <mergeCell ref="C5:C6"/>
  </mergeCells>
  <pageMargins left="0.51181102362204722" right="0.11811023622047245" top="0" bottom="0" header="0.31496062992125984" footer="0.31496062992125984"/>
  <pageSetup paperSize="9" scale="85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M25"/>
  <sheetViews>
    <sheetView workbookViewId="0">
      <selection activeCell="G10" sqref="G10"/>
    </sheetView>
  </sheetViews>
  <sheetFormatPr defaultRowHeight="21.75" customHeight="1" x14ac:dyDescent="0.55000000000000004"/>
  <cols>
    <col min="1" max="1" width="7.875" style="54" customWidth="1"/>
    <col min="2" max="2" width="50.75" style="54" customWidth="1"/>
    <col min="3" max="3" width="11" style="54" customWidth="1"/>
    <col min="4" max="4" width="2.625" style="54" customWidth="1"/>
    <col min="5" max="5" width="13.375" style="54" customWidth="1"/>
    <col min="6" max="6" width="4.875" style="53" customWidth="1"/>
    <col min="7" max="7" width="12.75" style="57" bestFit="1" customWidth="1"/>
    <col min="8" max="8" width="12.625" style="53" customWidth="1"/>
    <col min="9" max="9" width="12.5" style="53" customWidth="1"/>
    <col min="10" max="10" width="12.75" style="53" customWidth="1"/>
    <col min="11" max="11" width="15" style="53" customWidth="1"/>
    <col min="12" max="12" width="9" style="53"/>
    <col min="13" max="256" width="9" style="54"/>
    <col min="257" max="257" width="7.875" style="54" customWidth="1"/>
    <col min="258" max="258" width="50.75" style="54" customWidth="1"/>
    <col min="259" max="259" width="11" style="54" customWidth="1"/>
    <col min="260" max="260" width="2.625" style="54" customWidth="1"/>
    <col min="261" max="261" width="13.375" style="54" customWidth="1"/>
    <col min="262" max="262" width="4.875" style="54" customWidth="1"/>
    <col min="263" max="263" width="12.75" style="54" bestFit="1" customWidth="1"/>
    <col min="264" max="264" width="12.625" style="54" customWidth="1"/>
    <col min="265" max="265" width="12.5" style="54" customWidth="1"/>
    <col min="266" max="266" width="12.75" style="54" customWidth="1"/>
    <col min="267" max="267" width="15" style="54" customWidth="1"/>
    <col min="268" max="512" width="9" style="54"/>
    <col min="513" max="513" width="7.875" style="54" customWidth="1"/>
    <col min="514" max="514" width="50.75" style="54" customWidth="1"/>
    <col min="515" max="515" width="11" style="54" customWidth="1"/>
    <col min="516" max="516" width="2.625" style="54" customWidth="1"/>
    <col min="517" max="517" width="13.375" style="54" customWidth="1"/>
    <col min="518" max="518" width="4.875" style="54" customWidth="1"/>
    <col min="519" max="519" width="12.75" style="54" bestFit="1" customWidth="1"/>
    <col min="520" max="520" width="12.625" style="54" customWidth="1"/>
    <col min="521" max="521" width="12.5" style="54" customWidth="1"/>
    <col min="522" max="522" width="12.75" style="54" customWidth="1"/>
    <col min="523" max="523" width="15" style="54" customWidth="1"/>
    <col min="524" max="768" width="9" style="54"/>
    <col min="769" max="769" width="7.875" style="54" customWidth="1"/>
    <col min="770" max="770" width="50.75" style="54" customWidth="1"/>
    <col min="771" max="771" width="11" style="54" customWidth="1"/>
    <col min="772" max="772" width="2.625" style="54" customWidth="1"/>
    <col min="773" max="773" width="13.375" style="54" customWidth="1"/>
    <col min="774" max="774" width="4.875" style="54" customWidth="1"/>
    <col min="775" max="775" width="12.75" style="54" bestFit="1" customWidth="1"/>
    <col min="776" max="776" width="12.625" style="54" customWidth="1"/>
    <col min="777" max="777" width="12.5" style="54" customWidth="1"/>
    <col min="778" max="778" width="12.75" style="54" customWidth="1"/>
    <col min="779" max="779" width="15" style="54" customWidth="1"/>
    <col min="780" max="1024" width="9" style="54"/>
    <col min="1025" max="1025" width="7.875" style="54" customWidth="1"/>
    <col min="1026" max="1026" width="50.75" style="54" customWidth="1"/>
    <col min="1027" max="1027" width="11" style="54" customWidth="1"/>
    <col min="1028" max="1028" width="2.625" style="54" customWidth="1"/>
    <col min="1029" max="1029" width="13.375" style="54" customWidth="1"/>
    <col min="1030" max="1030" width="4.875" style="54" customWidth="1"/>
    <col min="1031" max="1031" width="12.75" style="54" bestFit="1" customWidth="1"/>
    <col min="1032" max="1032" width="12.625" style="54" customWidth="1"/>
    <col min="1033" max="1033" width="12.5" style="54" customWidth="1"/>
    <col min="1034" max="1034" width="12.75" style="54" customWidth="1"/>
    <col min="1035" max="1035" width="15" style="54" customWidth="1"/>
    <col min="1036" max="1280" width="9" style="54"/>
    <col min="1281" max="1281" width="7.875" style="54" customWidth="1"/>
    <col min="1282" max="1282" width="50.75" style="54" customWidth="1"/>
    <col min="1283" max="1283" width="11" style="54" customWidth="1"/>
    <col min="1284" max="1284" width="2.625" style="54" customWidth="1"/>
    <col min="1285" max="1285" width="13.375" style="54" customWidth="1"/>
    <col min="1286" max="1286" width="4.875" style="54" customWidth="1"/>
    <col min="1287" max="1287" width="12.75" style="54" bestFit="1" customWidth="1"/>
    <col min="1288" max="1288" width="12.625" style="54" customWidth="1"/>
    <col min="1289" max="1289" width="12.5" style="54" customWidth="1"/>
    <col min="1290" max="1290" width="12.75" style="54" customWidth="1"/>
    <col min="1291" max="1291" width="15" style="54" customWidth="1"/>
    <col min="1292" max="1536" width="9" style="54"/>
    <col min="1537" max="1537" width="7.875" style="54" customWidth="1"/>
    <col min="1538" max="1538" width="50.75" style="54" customWidth="1"/>
    <col min="1539" max="1539" width="11" style="54" customWidth="1"/>
    <col min="1540" max="1540" width="2.625" style="54" customWidth="1"/>
    <col min="1541" max="1541" width="13.375" style="54" customWidth="1"/>
    <col min="1542" max="1542" width="4.875" style="54" customWidth="1"/>
    <col min="1543" max="1543" width="12.75" style="54" bestFit="1" customWidth="1"/>
    <col min="1544" max="1544" width="12.625" style="54" customWidth="1"/>
    <col min="1545" max="1545" width="12.5" style="54" customWidth="1"/>
    <col min="1546" max="1546" width="12.75" style="54" customWidth="1"/>
    <col min="1547" max="1547" width="15" style="54" customWidth="1"/>
    <col min="1548" max="1792" width="9" style="54"/>
    <col min="1793" max="1793" width="7.875" style="54" customWidth="1"/>
    <col min="1794" max="1794" width="50.75" style="54" customWidth="1"/>
    <col min="1795" max="1795" width="11" style="54" customWidth="1"/>
    <col min="1796" max="1796" width="2.625" style="54" customWidth="1"/>
    <col min="1797" max="1797" width="13.375" style="54" customWidth="1"/>
    <col min="1798" max="1798" width="4.875" style="54" customWidth="1"/>
    <col min="1799" max="1799" width="12.75" style="54" bestFit="1" customWidth="1"/>
    <col min="1800" max="1800" width="12.625" style="54" customWidth="1"/>
    <col min="1801" max="1801" width="12.5" style="54" customWidth="1"/>
    <col min="1802" max="1802" width="12.75" style="54" customWidth="1"/>
    <col min="1803" max="1803" width="15" style="54" customWidth="1"/>
    <col min="1804" max="2048" width="9" style="54"/>
    <col min="2049" max="2049" width="7.875" style="54" customWidth="1"/>
    <col min="2050" max="2050" width="50.75" style="54" customWidth="1"/>
    <col min="2051" max="2051" width="11" style="54" customWidth="1"/>
    <col min="2052" max="2052" width="2.625" style="54" customWidth="1"/>
    <col min="2053" max="2053" width="13.375" style="54" customWidth="1"/>
    <col min="2054" max="2054" width="4.875" style="54" customWidth="1"/>
    <col min="2055" max="2055" width="12.75" style="54" bestFit="1" customWidth="1"/>
    <col min="2056" max="2056" width="12.625" style="54" customWidth="1"/>
    <col min="2057" max="2057" width="12.5" style="54" customWidth="1"/>
    <col min="2058" max="2058" width="12.75" style="54" customWidth="1"/>
    <col min="2059" max="2059" width="15" style="54" customWidth="1"/>
    <col min="2060" max="2304" width="9" style="54"/>
    <col min="2305" max="2305" width="7.875" style="54" customWidth="1"/>
    <col min="2306" max="2306" width="50.75" style="54" customWidth="1"/>
    <col min="2307" max="2307" width="11" style="54" customWidth="1"/>
    <col min="2308" max="2308" width="2.625" style="54" customWidth="1"/>
    <col min="2309" max="2309" width="13.375" style="54" customWidth="1"/>
    <col min="2310" max="2310" width="4.875" style="54" customWidth="1"/>
    <col min="2311" max="2311" width="12.75" style="54" bestFit="1" customWidth="1"/>
    <col min="2312" max="2312" width="12.625" style="54" customWidth="1"/>
    <col min="2313" max="2313" width="12.5" style="54" customWidth="1"/>
    <col min="2314" max="2314" width="12.75" style="54" customWidth="1"/>
    <col min="2315" max="2315" width="15" style="54" customWidth="1"/>
    <col min="2316" max="2560" width="9" style="54"/>
    <col min="2561" max="2561" width="7.875" style="54" customWidth="1"/>
    <col min="2562" max="2562" width="50.75" style="54" customWidth="1"/>
    <col min="2563" max="2563" width="11" style="54" customWidth="1"/>
    <col min="2564" max="2564" width="2.625" style="54" customWidth="1"/>
    <col min="2565" max="2565" width="13.375" style="54" customWidth="1"/>
    <col min="2566" max="2566" width="4.875" style="54" customWidth="1"/>
    <col min="2567" max="2567" width="12.75" style="54" bestFit="1" customWidth="1"/>
    <col min="2568" max="2568" width="12.625" style="54" customWidth="1"/>
    <col min="2569" max="2569" width="12.5" style="54" customWidth="1"/>
    <col min="2570" max="2570" width="12.75" style="54" customWidth="1"/>
    <col min="2571" max="2571" width="15" style="54" customWidth="1"/>
    <col min="2572" max="2816" width="9" style="54"/>
    <col min="2817" max="2817" width="7.875" style="54" customWidth="1"/>
    <col min="2818" max="2818" width="50.75" style="54" customWidth="1"/>
    <col min="2819" max="2819" width="11" style="54" customWidth="1"/>
    <col min="2820" max="2820" width="2.625" style="54" customWidth="1"/>
    <col min="2821" max="2821" width="13.375" style="54" customWidth="1"/>
    <col min="2822" max="2822" width="4.875" style="54" customWidth="1"/>
    <col min="2823" max="2823" width="12.75" style="54" bestFit="1" customWidth="1"/>
    <col min="2824" max="2824" width="12.625" style="54" customWidth="1"/>
    <col min="2825" max="2825" width="12.5" style="54" customWidth="1"/>
    <col min="2826" max="2826" width="12.75" style="54" customWidth="1"/>
    <col min="2827" max="2827" width="15" style="54" customWidth="1"/>
    <col min="2828" max="3072" width="9" style="54"/>
    <col min="3073" max="3073" width="7.875" style="54" customWidth="1"/>
    <col min="3074" max="3074" width="50.75" style="54" customWidth="1"/>
    <col min="3075" max="3075" width="11" style="54" customWidth="1"/>
    <col min="3076" max="3076" width="2.625" style="54" customWidth="1"/>
    <col min="3077" max="3077" width="13.375" style="54" customWidth="1"/>
    <col min="3078" max="3078" width="4.875" style="54" customWidth="1"/>
    <col min="3079" max="3079" width="12.75" style="54" bestFit="1" customWidth="1"/>
    <col min="3080" max="3080" width="12.625" style="54" customWidth="1"/>
    <col min="3081" max="3081" width="12.5" style="54" customWidth="1"/>
    <col min="3082" max="3082" width="12.75" style="54" customWidth="1"/>
    <col min="3083" max="3083" width="15" style="54" customWidth="1"/>
    <col min="3084" max="3328" width="9" style="54"/>
    <col min="3329" max="3329" width="7.875" style="54" customWidth="1"/>
    <col min="3330" max="3330" width="50.75" style="54" customWidth="1"/>
    <col min="3331" max="3331" width="11" style="54" customWidth="1"/>
    <col min="3332" max="3332" width="2.625" style="54" customWidth="1"/>
    <col min="3333" max="3333" width="13.375" style="54" customWidth="1"/>
    <col min="3334" max="3334" width="4.875" style="54" customWidth="1"/>
    <col min="3335" max="3335" width="12.75" style="54" bestFit="1" customWidth="1"/>
    <col min="3336" max="3336" width="12.625" style="54" customWidth="1"/>
    <col min="3337" max="3337" width="12.5" style="54" customWidth="1"/>
    <col min="3338" max="3338" width="12.75" style="54" customWidth="1"/>
    <col min="3339" max="3339" width="15" style="54" customWidth="1"/>
    <col min="3340" max="3584" width="9" style="54"/>
    <col min="3585" max="3585" width="7.875" style="54" customWidth="1"/>
    <col min="3586" max="3586" width="50.75" style="54" customWidth="1"/>
    <col min="3587" max="3587" width="11" style="54" customWidth="1"/>
    <col min="3588" max="3588" width="2.625" style="54" customWidth="1"/>
    <col min="3589" max="3589" width="13.375" style="54" customWidth="1"/>
    <col min="3590" max="3590" width="4.875" style="54" customWidth="1"/>
    <col min="3591" max="3591" width="12.75" style="54" bestFit="1" customWidth="1"/>
    <col min="3592" max="3592" width="12.625" style="54" customWidth="1"/>
    <col min="3593" max="3593" width="12.5" style="54" customWidth="1"/>
    <col min="3594" max="3594" width="12.75" style="54" customWidth="1"/>
    <col min="3595" max="3595" width="15" style="54" customWidth="1"/>
    <col min="3596" max="3840" width="9" style="54"/>
    <col min="3841" max="3841" width="7.875" style="54" customWidth="1"/>
    <col min="3842" max="3842" width="50.75" style="54" customWidth="1"/>
    <col min="3843" max="3843" width="11" style="54" customWidth="1"/>
    <col min="3844" max="3844" width="2.625" style="54" customWidth="1"/>
    <col min="3845" max="3845" width="13.375" style="54" customWidth="1"/>
    <col min="3846" max="3846" width="4.875" style="54" customWidth="1"/>
    <col min="3847" max="3847" width="12.75" style="54" bestFit="1" customWidth="1"/>
    <col min="3848" max="3848" width="12.625" style="54" customWidth="1"/>
    <col min="3849" max="3849" width="12.5" style="54" customWidth="1"/>
    <col min="3850" max="3850" width="12.75" style="54" customWidth="1"/>
    <col min="3851" max="3851" width="15" style="54" customWidth="1"/>
    <col min="3852" max="4096" width="9" style="54"/>
    <col min="4097" max="4097" width="7.875" style="54" customWidth="1"/>
    <col min="4098" max="4098" width="50.75" style="54" customWidth="1"/>
    <col min="4099" max="4099" width="11" style="54" customWidth="1"/>
    <col min="4100" max="4100" width="2.625" style="54" customWidth="1"/>
    <col min="4101" max="4101" width="13.375" style="54" customWidth="1"/>
    <col min="4102" max="4102" width="4.875" style="54" customWidth="1"/>
    <col min="4103" max="4103" width="12.75" style="54" bestFit="1" customWidth="1"/>
    <col min="4104" max="4104" width="12.625" style="54" customWidth="1"/>
    <col min="4105" max="4105" width="12.5" style="54" customWidth="1"/>
    <col min="4106" max="4106" width="12.75" style="54" customWidth="1"/>
    <col min="4107" max="4107" width="15" style="54" customWidth="1"/>
    <col min="4108" max="4352" width="9" style="54"/>
    <col min="4353" max="4353" width="7.875" style="54" customWidth="1"/>
    <col min="4354" max="4354" width="50.75" style="54" customWidth="1"/>
    <col min="4355" max="4355" width="11" style="54" customWidth="1"/>
    <col min="4356" max="4356" width="2.625" style="54" customWidth="1"/>
    <col min="4357" max="4357" width="13.375" style="54" customWidth="1"/>
    <col min="4358" max="4358" width="4.875" style="54" customWidth="1"/>
    <col min="4359" max="4359" width="12.75" style="54" bestFit="1" customWidth="1"/>
    <col min="4360" max="4360" width="12.625" style="54" customWidth="1"/>
    <col min="4361" max="4361" width="12.5" style="54" customWidth="1"/>
    <col min="4362" max="4362" width="12.75" style="54" customWidth="1"/>
    <col min="4363" max="4363" width="15" style="54" customWidth="1"/>
    <col min="4364" max="4608" width="9" style="54"/>
    <col min="4609" max="4609" width="7.875" style="54" customWidth="1"/>
    <col min="4610" max="4610" width="50.75" style="54" customWidth="1"/>
    <col min="4611" max="4611" width="11" style="54" customWidth="1"/>
    <col min="4612" max="4612" width="2.625" style="54" customWidth="1"/>
    <col min="4613" max="4613" width="13.375" style="54" customWidth="1"/>
    <col min="4614" max="4614" width="4.875" style="54" customWidth="1"/>
    <col min="4615" max="4615" width="12.75" style="54" bestFit="1" customWidth="1"/>
    <col min="4616" max="4616" width="12.625" style="54" customWidth="1"/>
    <col min="4617" max="4617" width="12.5" style="54" customWidth="1"/>
    <col min="4618" max="4618" width="12.75" style="54" customWidth="1"/>
    <col min="4619" max="4619" width="15" style="54" customWidth="1"/>
    <col min="4620" max="4864" width="9" style="54"/>
    <col min="4865" max="4865" width="7.875" style="54" customWidth="1"/>
    <col min="4866" max="4866" width="50.75" style="54" customWidth="1"/>
    <col min="4867" max="4867" width="11" style="54" customWidth="1"/>
    <col min="4868" max="4868" width="2.625" style="54" customWidth="1"/>
    <col min="4869" max="4869" width="13.375" style="54" customWidth="1"/>
    <col min="4870" max="4870" width="4.875" style="54" customWidth="1"/>
    <col min="4871" max="4871" width="12.75" style="54" bestFit="1" customWidth="1"/>
    <col min="4872" max="4872" width="12.625" style="54" customWidth="1"/>
    <col min="4873" max="4873" width="12.5" style="54" customWidth="1"/>
    <col min="4874" max="4874" width="12.75" style="54" customWidth="1"/>
    <col min="4875" max="4875" width="15" style="54" customWidth="1"/>
    <col min="4876" max="5120" width="9" style="54"/>
    <col min="5121" max="5121" width="7.875" style="54" customWidth="1"/>
    <col min="5122" max="5122" width="50.75" style="54" customWidth="1"/>
    <col min="5123" max="5123" width="11" style="54" customWidth="1"/>
    <col min="5124" max="5124" width="2.625" style="54" customWidth="1"/>
    <col min="5125" max="5125" width="13.375" style="54" customWidth="1"/>
    <col min="5126" max="5126" width="4.875" style="54" customWidth="1"/>
    <col min="5127" max="5127" width="12.75" style="54" bestFit="1" customWidth="1"/>
    <col min="5128" max="5128" width="12.625" style="54" customWidth="1"/>
    <col min="5129" max="5129" width="12.5" style="54" customWidth="1"/>
    <col min="5130" max="5130" width="12.75" style="54" customWidth="1"/>
    <col min="5131" max="5131" width="15" style="54" customWidth="1"/>
    <col min="5132" max="5376" width="9" style="54"/>
    <col min="5377" max="5377" width="7.875" style="54" customWidth="1"/>
    <col min="5378" max="5378" width="50.75" style="54" customWidth="1"/>
    <col min="5379" max="5379" width="11" style="54" customWidth="1"/>
    <col min="5380" max="5380" width="2.625" style="54" customWidth="1"/>
    <col min="5381" max="5381" width="13.375" style="54" customWidth="1"/>
    <col min="5382" max="5382" width="4.875" style="54" customWidth="1"/>
    <col min="5383" max="5383" width="12.75" style="54" bestFit="1" customWidth="1"/>
    <col min="5384" max="5384" width="12.625" style="54" customWidth="1"/>
    <col min="5385" max="5385" width="12.5" style="54" customWidth="1"/>
    <col min="5386" max="5386" width="12.75" style="54" customWidth="1"/>
    <col min="5387" max="5387" width="15" style="54" customWidth="1"/>
    <col min="5388" max="5632" width="9" style="54"/>
    <col min="5633" max="5633" width="7.875" style="54" customWidth="1"/>
    <col min="5634" max="5634" width="50.75" style="54" customWidth="1"/>
    <col min="5635" max="5635" width="11" style="54" customWidth="1"/>
    <col min="5636" max="5636" width="2.625" style="54" customWidth="1"/>
    <col min="5637" max="5637" width="13.375" style="54" customWidth="1"/>
    <col min="5638" max="5638" width="4.875" style="54" customWidth="1"/>
    <col min="5639" max="5639" width="12.75" style="54" bestFit="1" customWidth="1"/>
    <col min="5640" max="5640" width="12.625" style="54" customWidth="1"/>
    <col min="5641" max="5641" width="12.5" style="54" customWidth="1"/>
    <col min="5642" max="5642" width="12.75" style="54" customWidth="1"/>
    <col min="5643" max="5643" width="15" style="54" customWidth="1"/>
    <col min="5644" max="5888" width="9" style="54"/>
    <col min="5889" max="5889" width="7.875" style="54" customWidth="1"/>
    <col min="5890" max="5890" width="50.75" style="54" customWidth="1"/>
    <col min="5891" max="5891" width="11" style="54" customWidth="1"/>
    <col min="5892" max="5892" width="2.625" style="54" customWidth="1"/>
    <col min="5893" max="5893" width="13.375" style="54" customWidth="1"/>
    <col min="5894" max="5894" width="4.875" style="54" customWidth="1"/>
    <col min="5895" max="5895" width="12.75" style="54" bestFit="1" customWidth="1"/>
    <col min="5896" max="5896" width="12.625" style="54" customWidth="1"/>
    <col min="5897" max="5897" width="12.5" style="54" customWidth="1"/>
    <col min="5898" max="5898" width="12.75" style="54" customWidth="1"/>
    <col min="5899" max="5899" width="15" style="54" customWidth="1"/>
    <col min="5900" max="6144" width="9" style="54"/>
    <col min="6145" max="6145" width="7.875" style="54" customWidth="1"/>
    <col min="6146" max="6146" width="50.75" style="54" customWidth="1"/>
    <col min="6147" max="6147" width="11" style="54" customWidth="1"/>
    <col min="6148" max="6148" width="2.625" style="54" customWidth="1"/>
    <col min="6149" max="6149" width="13.375" style="54" customWidth="1"/>
    <col min="6150" max="6150" width="4.875" style="54" customWidth="1"/>
    <col min="6151" max="6151" width="12.75" style="54" bestFit="1" customWidth="1"/>
    <col min="6152" max="6152" width="12.625" style="54" customWidth="1"/>
    <col min="6153" max="6153" width="12.5" style="54" customWidth="1"/>
    <col min="6154" max="6154" width="12.75" style="54" customWidth="1"/>
    <col min="6155" max="6155" width="15" style="54" customWidth="1"/>
    <col min="6156" max="6400" width="9" style="54"/>
    <col min="6401" max="6401" width="7.875" style="54" customWidth="1"/>
    <col min="6402" max="6402" width="50.75" style="54" customWidth="1"/>
    <col min="6403" max="6403" width="11" style="54" customWidth="1"/>
    <col min="6404" max="6404" width="2.625" style="54" customWidth="1"/>
    <col min="6405" max="6405" width="13.375" style="54" customWidth="1"/>
    <col min="6406" max="6406" width="4.875" style="54" customWidth="1"/>
    <col min="6407" max="6407" width="12.75" style="54" bestFit="1" customWidth="1"/>
    <col min="6408" max="6408" width="12.625" style="54" customWidth="1"/>
    <col min="6409" max="6409" width="12.5" style="54" customWidth="1"/>
    <col min="6410" max="6410" width="12.75" style="54" customWidth="1"/>
    <col min="6411" max="6411" width="15" style="54" customWidth="1"/>
    <col min="6412" max="6656" width="9" style="54"/>
    <col min="6657" max="6657" width="7.875" style="54" customWidth="1"/>
    <col min="6658" max="6658" width="50.75" style="54" customWidth="1"/>
    <col min="6659" max="6659" width="11" style="54" customWidth="1"/>
    <col min="6660" max="6660" width="2.625" style="54" customWidth="1"/>
    <col min="6661" max="6661" width="13.375" style="54" customWidth="1"/>
    <col min="6662" max="6662" width="4.875" style="54" customWidth="1"/>
    <col min="6663" max="6663" width="12.75" style="54" bestFit="1" customWidth="1"/>
    <col min="6664" max="6664" width="12.625" style="54" customWidth="1"/>
    <col min="6665" max="6665" width="12.5" style="54" customWidth="1"/>
    <col min="6666" max="6666" width="12.75" style="54" customWidth="1"/>
    <col min="6667" max="6667" width="15" style="54" customWidth="1"/>
    <col min="6668" max="6912" width="9" style="54"/>
    <col min="6913" max="6913" width="7.875" style="54" customWidth="1"/>
    <col min="6914" max="6914" width="50.75" style="54" customWidth="1"/>
    <col min="6915" max="6915" width="11" style="54" customWidth="1"/>
    <col min="6916" max="6916" width="2.625" style="54" customWidth="1"/>
    <col min="6917" max="6917" width="13.375" style="54" customWidth="1"/>
    <col min="6918" max="6918" width="4.875" style="54" customWidth="1"/>
    <col min="6919" max="6919" width="12.75" style="54" bestFit="1" customWidth="1"/>
    <col min="6920" max="6920" width="12.625" style="54" customWidth="1"/>
    <col min="6921" max="6921" width="12.5" style="54" customWidth="1"/>
    <col min="6922" max="6922" width="12.75" style="54" customWidth="1"/>
    <col min="6923" max="6923" width="15" style="54" customWidth="1"/>
    <col min="6924" max="7168" width="9" style="54"/>
    <col min="7169" max="7169" width="7.875" style="54" customWidth="1"/>
    <col min="7170" max="7170" width="50.75" style="54" customWidth="1"/>
    <col min="7171" max="7171" width="11" style="54" customWidth="1"/>
    <col min="7172" max="7172" width="2.625" style="54" customWidth="1"/>
    <col min="7173" max="7173" width="13.375" style="54" customWidth="1"/>
    <col min="7174" max="7174" width="4.875" style="54" customWidth="1"/>
    <col min="7175" max="7175" width="12.75" style="54" bestFit="1" customWidth="1"/>
    <col min="7176" max="7176" width="12.625" style="54" customWidth="1"/>
    <col min="7177" max="7177" width="12.5" style="54" customWidth="1"/>
    <col min="7178" max="7178" width="12.75" style="54" customWidth="1"/>
    <col min="7179" max="7179" width="15" style="54" customWidth="1"/>
    <col min="7180" max="7424" width="9" style="54"/>
    <col min="7425" max="7425" width="7.875" style="54" customWidth="1"/>
    <col min="7426" max="7426" width="50.75" style="54" customWidth="1"/>
    <col min="7427" max="7427" width="11" style="54" customWidth="1"/>
    <col min="7428" max="7428" width="2.625" style="54" customWidth="1"/>
    <col min="7429" max="7429" width="13.375" style="54" customWidth="1"/>
    <col min="7430" max="7430" width="4.875" style="54" customWidth="1"/>
    <col min="7431" max="7431" width="12.75" style="54" bestFit="1" customWidth="1"/>
    <col min="7432" max="7432" width="12.625" style="54" customWidth="1"/>
    <col min="7433" max="7433" width="12.5" style="54" customWidth="1"/>
    <col min="7434" max="7434" width="12.75" style="54" customWidth="1"/>
    <col min="7435" max="7435" width="15" style="54" customWidth="1"/>
    <col min="7436" max="7680" width="9" style="54"/>
    <col min="7681" max="7681" width="7.875" style="54" customWidth="1"/>
    <col min="7682" max="7682" width="50.75" style="54" customWidth="1"/>
    <col min="7683" max="7683" width="11" style="54" customWidth="1"/>
    <col min="7684" max="7684" width="2.625" style="54" customWidth="1"/>
    <col min="7685" max="7685" width="13.375" style="54" customWidth="1"/>
    <col min="7686" max="7686" width="4.875" style="54" customWidth="1"/>
    <col min="7687" max="7687" width="12.75" style="54" bestFit="1" customWidth="1"/>
    <col min="7688" max="7688" width="12.625" style="54" customWidth="1"/>
    <col min="7689" max="7689" width="12.5" style="54" customWidth="1"/>
    <col min="7690" max="7690" width="12.75" style="54" customWidth="1"/>
    <col min="7691" max="7691" width="15" style="54" customWidth="1"/>
    <col min="7692" max="7936" width="9" style="54"/>
    <col min="7937" max="7937" width="7.875" style="54" customWidth="1"/>
    <col min="7938" max="7938" width="50.75" style="54" customWidth="1"/>
    <col min="7939" max="7939" width="11" style="54" customWidth="1"/>
    <col min="7940" max="7940" width="2.625" style="54" customWidth="1"/>
    <col min="7941" max="7941" width="13.375" style="54" customWidth="1"/>
    <col min="7942" max="7942" width="4.875" style="54" customWidth="1"/>
    <col min="7943" max="7943" width="12.75" style="54" bestFit="1" customWidth="1"/>
    <col min="7944" max="7944" width="12.625" style="54" customWidth="1"/>
    <col min="7945" max="7945" width="12.5" style="54" customWidth="1"/>
    <col min="7946" max="7946" width="12.75" style="54" customWidth="1"/>
    <col min="7947" max="7947" width="15" style="54" customWidth="1"/>
    <col min="7948" max="8192" width="9" style="54"/>
    <col min="8193" max="8193" width="7.875" style="54" customWidth="1"/>
    <col min="8194" max="8194" width="50.75" style="54" customWidth="1"/>
    <col min="8195" max="8195" width="11" style="54" customWidth="1"/>
    <col min="8196" max="8196" width="2.625" style="54" customWidth="1"/>
    <col min="8197" max="8197" width="13.375" style="54" customWidth="1"/>
    <col min="8198" max="8198" width="4.875" style="54" customWidth="1"/>
    <col min="8199" max="8199" width="12.75" style="54" bestFit="1" customWidth="1"/>
    <col min="8200" max="8200" width="12.625" style="54" customWidth="1"/>
    <col min="8201" max="8201" width="12.5" style="54" customWidth="1"/>
    <col min="8202" max="8202" width="12.75" style="54" customWidth="1"/>
    <col min="8203" max="8203" width="15" style="54" customWidth="1"/>
    <col min="8204" max="8448" width="9" style="54"/>
    <col min="8449" max="8449" width="7.875" style="54" customWidth="1"/>
    <col min="8450" max="8450" width="50.75" style="54" customWidth="1"/>
    <col min="8451" max="8451" width="11" style="54" customWidth="1"/>
    <col min="8452" max="8452" width="2.625" style="54" customWidth="1"/>
    <col min="8453" max="8453" width="13.375" style="54" customWidth="1"/>
    <col min="8454" max="8454" width="4.875" style="54" customWidth="1"/>
    <col min="8455" max="8455" width="12.75" style="54" bestFit="1" customWidth="1"/>
    <col min="8456" max="8456" width="12.625" style="54" customWidth="1"/>
    <col min="8457" max="8457" width="12.5" style="54" customWidth="1"/>
    <col min="8458" max="8458" width="12.75" style="54" customWidth="1"/>
    <col min="8459" max="8459" width="15" style="54" customWidth="1"/>
    <col min="8460" max="8704" width="9" style="54"/>
    <col min="8705" max="8705" width="7.875" style="54" customWidth="1"/>
    <col min="8706" max="8706" width="50.75" style="54" customWidth="1"/>
    <col min="8707" max="8707" width="11" style="54" customWidth="1"/>
    <col min="8708" max="8708" width="2.625" style="54" customWidth="1"/>
    <col min="8709" max="8709" width="13.375" style="54" customWidth="1"/>
    <col min="8710" max="8710" width="4.875" style="54" customWidth="1"/>
    <col min="8711" max="8711" width="12.75" style="54" bestFit="1" customWidth="1"/>
    <col min="8712" max="8712" width="12.625" style="54" customWidth="1"/>
    <col min="8713" max="8713" width="12.5" style="54" customWidth="1"/>
    <col min="8714" max="8714" width="12.75" style="54" customWidth="1"/>
    <col min="8715" max="8715" width="15" style="54" customWidth="1"/>
    <col min="8716" max="8960" width="9" style="54"/>
    <col min="8961" max="8961" width="7.875" style="54" customWidth="1"/>
    <col min="8962" max="8962" width="50.75" style="54" customWidth="1"/>
    <col min="8963" max="8963" width="11" style="54" customWidth="1"/>
    <col min="8964" max="8964" width="2.625" style="54" customWidth="1"/>
    <col min="8965" max="8965" width="13.375" style="54" customWidth="1"/>
    <col min="8966" max="8966" width="4.875" style="54" customWidth="1"/>
    <col min="8967" max="8967" width="12.75" style="54" bestFit="1" customWidth="1"/>
    <col min="8968" max="8968" width="12.625" style="54" customWidth="1"/>
    <col min="8969" max="8969" width="12.5" style="54" customWidth="1"/>
    <col min="8970" max="8970" width="12.75" style="54" customWidth="1"/>
    <col min="8971" max="8971" width="15" style="54" customWidth="1"/>
    <col min="8972" max="9216" width="9" style="54"/>
    <col min="9217" max="9217" width="7.875" style="54" customWidth="1"/>
    <col min="9218" max="9218" width="50.75" style="54" customWidth="1"/>
    <col min="9219" max="9219" width="11" style="54" customWidth="1"/>
    <col min="9220" max="9220" width="2.625" style="54" customWidth="1"/>
    <col min="9221" max="9221" width="13.375" style="54" customWidth="1"/>
    <col min="9222" max="9222" width="4.875" style="54" customWidth="1"/>
    <col min="9223" max="9223" width="12.75" style="54" bestFit="1" customWidth="1"/>
    <col min="9224" max="9224" width="12.625" style="54" customWidth="1"/>
    <col min="9225" max="9225" width="12.5" style="54" customWidth="1"/>
    <col min="9226" max="9226" width="12.75" style="54" customWidth="1"/>
    <col min="9227" max="9227" width="15" style="54" customWidth="1"/>
    <col min="9228" max="9472" width="9" style="54"/>
    <col min="9473" max="9473" width="7.875" style="54" customWidth="1"/>
    <col min="9474" max="9474" width="50.75" style="54" customWidth="1"/>
    <col min="9475" max="9475" width="11" style="54" customWidth="1"/>
    <col min="9476" max="9476" width="2.625" style="54" customWidth="1"/>
    <col min="9477" max="9477" width="13.375" style="54" customWidth="1"/>
    <col min="9478" max="9478" width="4.875" style="54" customWidth="1"/>
    <col min="9479" max="9479" width="12.75" style="54" bestFit="1" customWidth="1"/>
    <col min="9480" max="9480" width="12.625" style="54" customWidth="1"/>
    <col min="9481" max="9481" width="12.5" style="54" customWidth="1"/>
    <col min="9482" max="9482" width="12.75" style="54" customWidth="1"/>
    <col min="9483" max="9483" width="15" style="54" customWidth="1"/>
    <col min="9484" max="9728" width="9" style="54"/>
    <col min="9729" max="9729" width="7.875" style="54" customWidth="1"/>
    <col min="9730" max="9730" width="50.75" style="54" customWidth="1"/>
    <col min="9731" max="9731" width="11" style="54" customWidth="1"/>
    <col min="9732" max="9732" width="2.625" style="54" customWidth="1"/>
    <col min="9733" max="9733" width="13.375" style="54" customWidth="1"/>
    <col min="9734" max="9734" width="4.875" style="54" customWidth="1"/>
    <col min="9735" max="9735" width="12.75" style="54" bestFit="1" customWidth="1"/>
    <col min="9736" max="9736" width="12.625" style="54" customWidth="1"/>
    <col min="9737" max="9737" width="12.5" style="54" customWidth="1"/>
    <col min="9738" max="9738" width="12.75" style="54" customWidth="1"/>
    <col min="9739" max="9739" width="15" style="54" customWidth="1"/>
    <col min="9740" max="9984" width="9" style="54"/>
    <col min="9985" max="9985" width="7.875" style="54" customWidth="1"/>
    <col min="9986" max="9986" width="50.75" style="54" customWidth="1"/>
    <col min="9987" max="9987" width="11" style="54" customWidth="1"/>
    <col min="9988" max="9988" width="2.625" style="54" customWidth="1"/>
    <col min="9989" max="9989" width="13.375" style="54" customWidth="1"/>
    <col min="9990" max="9990" width="4.875" style="54" customWidth="1"/>
    <col min="9991" max="9991" width="12.75" style="54" bestFit="1" customWidth="1"/>
    <col min="9992" max="9992" width="12.625" style="54" customWidth="1"/>
    <col min="9993" max="9993" width="12.5" style="54" customWidth="1"/>
    <col min="9994" max="9994" width="12.75" style="54" customWidth="1"/>
    <col min="9995" max="9995" width="15" style="54" customWidth="1"/>
    <col min="9996" max="10240" width="9" style="54"/>
    <col min="10241" max="10241" width="7.875" style="54" customWidth="1"/>
    <col min="10242" max="10242" width="50.75" style="54" customWidth="1"/>
    <col min="10243" max="10243" width="11" style="54" customWidth="1"/>
    <col min="10244" max="10244" width="2.625" style="54" customWidth="1"/>
    <col min="10245" max="10245" width="13.375" style="54" customWidth="1"/>
    <col min="10246" max="10246" width="4.875" style="54" customWidth="1"/>
    <col min="10247" max="10247" width="12.75" style="54" bestFit="1" customWidth="1"/>
    <col min="10248" max="10248" width="12.625" style="54" customWidth="1"/>
    <col min="10249" max="10249" width="12.5" style="54" customWidth="1"/>
    <col min="10250" max="10250" width="12.75" style="54" customWidth="1"/>
    <col min="10251" max="10251" width="15" style="54" customWidth="1"/>
    <col min="10252" max="10496" width="9" style="54"/>
    <col min="10497" max="10497" width="7.875" style="54" customWidth="1"/>
    <col min="10498" max="10498" width="50.75" style="54" customWidth="1"/>
    <col min="10499" max="10499" width="11" style="54" customWidth="1"/>
    <col min="10500" max="10500" width="2.625" style="54" customWidth="1"/>
    <col min="10501" max="10501" width="13.375" style="54" customWidth="1"/>
    <col min="10502" max="10502" width="4.875" style="54" customWidth="1"/>
    <col min="10503" max="10503" width="12.75" style="54" bestFit="1" customWidth="1"/>
    <col min="10504" max="10504" width="12.625" style="54" customWidth="1"/>
    <col min="10505" max="10505" width="12.5" style="54" customWidth="1"/>
    <col min="10506" max="10506" width="12.75" style="54" customWidth="1"/>
    <col min="10507" max="10507" width="15" style="54" customWidth="1"/>
    <col min="10508" max="10752" width="9" style="54"/>
    <col min="10753" max="10753" width="7.875" style="54" customWidth="1"/>
    <col min="10754" max="10754" width="50.75" style="54" customWidth="1"/>
    <col min="10755" max="10755" width="11" style="54" customWidth="1"/>
    <col min="10756" max="10756" width="2.625" style="54" customWidth="1"/>
    <col min="10757" max="10757" width="13.375" style="54" customWidth="1"/>
    <col min="10758" max="10758" width="4.875" style="54" customWidth="1"/>
    <col min="10759" max="10759" width="12.75" style="54" bestFit="1" customWidth="1"/>
    <col min="10760" max="10760" width="12.625" style="54" customWidth="1"/>
    <col min="10761" max="10761" width="12.5" style="54" customWidth="1"/>
    <col min="10762" max="10762" width="12.75" style="54" customWidth="1"/>
    <col min="10763" max="10763" width="15" style="54" customWidth="1"/>
    <col min="10764" max="11008" width="9" style="54"/>
    <col min="11009" max="11009" width="7.875" style="54" customWidth="1"/>
    <col min="11010" max="11010" width="50.75" style="54" customWidth="1"/>
    <col min="11011" max="11011" width="11" style="54" customWidth="1"/>
    <col min="11012" max="11012" width="2.625" style="54" customWidth="1"/>
    <col min="11013" max="11013" width="13.375" style="54" customWidth="1"/>
    <col min="11014" max="11014" width="4.875" style="54" customWidth="1"/>
    <col min="11015" max="11015" width="12.75" style="54" bestFit="1" customWidth="1"/>
    <col min="11016" max="11016" width="12.625" style="54" customWidth="1"/>
    <col min="11017" max="11017" width="12.5" style="54" customWidth="1"/>
    <col min="11018" max="11018" width="12.75" style="54" customWidth="1"/>
    <col min="11019" max="11019" width="15" style="54" customWidth="1"/>
    <col min="11020" max="11264" width="9" style="54"/>
    <col min="11265" max="11265" width="7.875" style="54" customWidth="1"/>
    <col min="11266" max="11266" width="50.75" style="54" customWidth="1"/>
    <col min="11267" max="11267" width="11" style="54" customWidth="1"/>
    <col min="11268" max="11268" width="2.625" style="54" customWidth="1"/>
    <col min="11269" max="11269" width="13.375" style="54" customWidth="1"/>
    <col min="11270" max="11270" width="4.875" style="54" customWidth="1"/>
    <col min="11271" max="11271" width="12.75" style="54" bestFit="1" customWidth="1"/>
    <col min="11272" max="11272" width="12.625" style="54" customWidth="1"/>
    <col min="11273" max="11273" width="12.5" style="54" customWidth="1"/>
    <col min="11274" max="11274" width="12.75" style="54" customWidth="1"/>
    <col min="11275" max="11275" width="15" style="54" customWidth="1"/>
    <col min="11276" max="11520" width="9" style="54"/>
    <col min="11521" max="11521" width="7.875" style="54" customWidth="1"/>
    <col min="11522" max="11522" width="50.75" style="54" customWidth="1"/>
    <col min="11523" max="11523" width="11" style="54" customWidth="1"/>
    <col min="11524" max="11524" width="2.625" style="54" customWidth="1"/>
    <col min="11525" max="11525" width="13.375" style="54" customWidth="1"/>
    <col min="11526" max="11526" width="4.875" style="54" customWidth="1"/>
    <col min="11527" max="11527" width="12.75" style="54" bestFit="1" customWidth="1"/>
    <col min="11528" max="11528" width="12.625" style="54" customWidth="1"/>
    <col min="11529" max="11529" width="12.5" style="54" customWidth="1"/>
    <col min="11530" max="11530" width="12.75" style="54" customWidth="1"/>
    <col min="11531" max="11531" width="15" style="54" customWidth="1"/>
    <col min="11532" max="11776" width="9" style="54"/>
    <col min="11777" max="11777" width="7.875" style="54" customWidth="1"/>
    <col min="11778" max="11778" width="50.75" style="54" customWidth="1"/>
    <col min="11779" max="11779" width="11" style="54" customWidth="1"/>
    <col min="11780" max="11780" width="2.625" style="54" customWidth="1"/>
    <col min="11781" max="11781" width="13.375" style="54" customWidth="1"/>
    <col min="11782" max="11782" width="4.875" style="54" customWidth="1"/>
    <col min="11783" max="11783" width="12.75" style="54" bestFit="1" customWidth="1"/>
    <col min="11784" max="11784" width="12.625" style="54" customWidth="1"/>
    <col min="11785" max="11785" width="12.5" style="54" customWidth="1"/>
    <col min="11786" max="11786" width="12.75" style="54" customWidth="1"/>
    <col min="11787" max="11787" width="15" style="54" customWidth="1"/>
    <col min="11788" max="12032" width="9" style="54"/>
    <col min="12033" max="12033" width="7.875" style="54" customWidth="1"/>
    <col min="12034" max="12034" width="50.75" style="54" customWidth="1"/>
    <col min="12035" max="12035" width="11" style="54" customWidth="1"/>
    <col min="12036" max="12036" width="2.625" style="54" customWidth="1"/>
    <col min="12037" max="12037" width="13.375" style="54" customWidth="1"/>
    <col min="12038" max="12038" width="4.875" style="54" customWidth="1"/>
    <col min="12039" max="12039" width="12.75" style="54" bestFit="1" customWidth="1"/>
    <col min="12040" max="12040" width="12.625" style="54" customWidth="1"/>
    <col min="12041" max="12041" width="12.5" style="54" customWidth="1"/>
    <col min="12042" max="12042" width="12.75" style="54" customWidth="1"/>
    <col min="12043" max="12043" width="15" style="54" customWidth="1"/>
    <col min="12044" max="12288" width="9" style="54"/>
    <col min="12289" max="12289" width="7.875" style="54" customWidth="1"/>
    <col min="12290" max="12290" width="50.75" style="54" customWidth="1"/>
    <col min="12291" max="12291" width="11" style="54" customWidth="1"/>
    <col min="12292" max="12292" width="2.625" style="54" customWidth="1"/>
    <col min="12293" max="12293" width="13.375" style="54" customWidth="1"/>
    <col min="12294" max="12294" width="4.875" style="54" customWidth="1"/>
    <col min="12295" max="12295" width="12.75" style="54" bestFit="1" customWidth="1"/>
    <col min="12296" max="12296" width="12.625" style="54" customWidth="1"/>
    <col min="12297" max="12297" width="12.5" style="54" customWidth="1"/>
    <col min="12298" max="12298" width="12.75" style="54" customWidth="1"/>
    <col min="12299" max="12299" width="15" style="54" customWidth="1"/>
    <col min="12300" max="12544" width="9" style="54"/>
    <col min="12545" max="12545" width="7.875" style="54" customWidth="1"/>
    <col min="12546" max="12546" width="50.75" style="54" customWidth="1"/>
    <col min="12547" max="12547" width="11" style="54" customWidth="1"/>
    <col min="12548" max="12548" width="2.625" style="54" customWidth="1"/>
    <col min="12549" max="12549" width="13.375" style="54" customWidth="1"/>
    <col min="12550" max="12550" width="4.875" style="54" customWidth="1"/>
    <col min="12551" max="12551" width="12.75" style="54" bestFit="1" customWidth="1"/>
    <col min="12552" max="12552" width="12.625" style="54" customWidth="1"/>
    <col min="12553" max="12553" width="12.5" style="54" customWidth="1"/>
    <col min="12554" max="12554" width="12.75" style="54" customWidth="1"/>
    <col min="12555" max="12555" width="15" style="54" customWidth="1"/>
    <col min="12556" max="12800" width="9" style="54"/>
    <col min="12801" max="12801" width="7.875" style="54" customWidth="1"/>
    <col min="12802" max="12802" width="50.75" style="54" customWidth="1"/>
    <col min="12803" max="12803" width="11" style="54" customWidth="1"/>
    <col min="12804" max="12804" width="2.625" style="54" customWidth="1"/>
    <col min="12805" max="12805" width="13.375" style="54" customWidth="1"/>
    <col min="12806" max="12806" width="4.875" style="54" customWidth="1"/>
    <col min="12807" max="12807" width="12.75" style="54" bestFit="1" customWidth="1"/>
    <col min="12808" max="12808" width="12.625" style="54" customWidth="1"/>
    <col min="12809" max="12809" width="12.5" style="54" customWidth="1"/>
    <col min="12810" max="12810" width="12.75" style="54" customWidth="1"/>
    <col min="12811" max="12811" width="15" style="54" customWidth="1"/>
    <col min="12812" max="13056" width="9" style="54"/>
    <col min="13057" max="13057" width="7.875" style="54" customWidth="1"/>
    <col min="13058" max="13058" width="50.75" style="54" customWidth="1"/>
    <col min="13059" max="13059" width="11" style="54" customWidth="1"/>
    <col min="13060" max="13060" width="2.625" style="54" customWidth="1"/>
    <col min="13061" max="13061" width="13.375" style="54" customWidth="1"/>
    <col min="13062" max="13062" width="4.875" style="54" customWidth="1"/>
    <col min="13063" max="13063" width="12.75" style="54" bestFit="1" customWidth="1"/>
    <col min="13064" max="13064" width="12.625" style="54" customWidth="1"/>
    <col min="13065" max="13065" width="12.5" style="54" customWidth="1"/>
    <col min="13066" max="13066" width="12.75" style="54" customWidth="1"/>
    <col min="13067" max="13067" width="15" style="54" customWidth="1"/>
    <col min="13068" max="13312" width="9" style="54"/>
    <col min="13313" max="13313" width="7.875" style="54" customWidth="1"/>
    <col min="13314" max="13314" width="50.75" style="54" customWidth="1"/>
    <col min="13315" max="13315" width="11" style="54" customWidth="1"/>
    <col min="13316" max="13316" width="2.625" style="54" customWidth="1"/>
    <col min="13317" max="13317" width="13.375" style="54" customWidth="1"/>
    <col min="13318" max="13318" width="4.875" style="54" customWidth="1"/>
    <col min="13319" max="13319" width="12.75" style="54" bestFit="1" customWidth="1"/>
    <col min="13320" max="13320" width="12.625" style="54" customWidth="1"/>
    <col min="13321" max="13321" width="12.5" style="54" customWidth="1"/>
    <col min="13322" max="13322" width="12.75" style="54" customWidth="1"/>
    <col min="13323" max="13323" width="15" style="54" customWidth="1"/>
    <col min="13324" max="13568" width="9" style="54"/>
    <col min="13569" max="13569" width="7.875" style="54" customWidth="1"/>
    <col min="13570" max="13570" width="50.75" style="54" customWidth="1"/>
    <col min="13571" max="13571" width="11" style="54" customWidth="1"/>
    <col min="13572" max="13572" width="2.625" style="54" customWidth="1"/>
    <col min="13573" max="13573" width="13.375" style="54" customWidth="1"/>
    <col min="13574" max="13574" width="4.875" style="54" customWidth="1"/>
    <col min="13575" max="13575" width="12.75" style="54" bestFit="1" customWidth="1"/>
    <col min="13576" max="13576" width="12.625" style="54" customWidth="1"/>
    <col min="13577" max="13577" width="12.5" style="54" customWidth="1"/>
    <col min="13578" max="13578" width="12.75" style="54" customWidth="1"/>
    <col min="13579" max="13579" width="15" style="54" customWidth="1"/>
    <col min="13580" max="13824" width="9" style="54"/>
    <col min="13825" max="13825" width="7.875" style="54" customWidth="1"/>
    <col min="13826" max="13826" width="50.75" style="54" customWidth="1"/>
    <col min="13827" max="13827" width="11" style="54" customWidth="1"/>
    <col min="13828" max="13828" width="2.625" style="54" customWidth="1"/>
    <col min="13829" max="13829" width="13.375" style="54" customWidth="1"/>
    <col min="13830" max="13830" width="4.875" style="54" customWidth="1"/>
    <col min="13831" max="13831" width="12.75" style="54" bestFit="1" customWidth="1"/>
    <col min="13832" max="13832" width="12.625" style="54" customWidth="1"/>
    <col min="13833" max="13833" width="12.5" style="54" customWidth="1"/>
    <col min="13834" max="13834" width="12.75" style="54" customWidth="1"/>
    <col min="13835" max="13835" width="15" style="54" customWidth="1"/>
    <col min="13836" max="14080" width="9" style="54"/>
    <col min="14081" max="14081" width="7.875" style="54" customWidth="1"/>
    <col min="14082" max="14082" width="50.75" style="54" customWidth="1"/>
    <col min="14083" max="14083" width="11" style="54" customWidth="1"/>
    <col min="14084" max="14084" width="2.625" style="54" customWidth="1"/>
    <col min="14085" max="14085" width="13.375" style="54" customWidth="1"/>
    <col min="14086" max="14086" width="4.875" style="54" customWidth="1"/>
    <col min="14087" max="14087" width="12.75" style="54" bestFit="1" customWidth="1"/>
    <col min="14088" max="14088" width="12.625" style="54" customWidth="1"/>
    <col min="14089" max="14089" width="12.5" style="54" customWidth="1"/>
    <col min="14090" max="14090" width="12.75" style="54" customWidth="1"/>
    <col min="14091" max="14091" width="15" style="54" customWidth="1"/>
    <col min="14092" max="14336" width="9" style="54"/>
    <col min="14337" max="14337" width="7.875" style="54" customWidth="1"/>
    <col min="14338" max="14338" width="50.75" style="54" customWidth="1"/>
    <col min="14339" max="14339" width="11" style="54" customWidth="1"/>
    <col min="14340" max="14340" width="2.625" style="54" customWidth="1"/>
    <col min="14341" max="14341" width="13.375" style="54" customWidth="1"/>
    <col min="14342" max="14342" width="4.875" style="54" customWidth="1"/>
    <col min="14343" max="14343" width="12.75" style="54" bestFit="1" customWidth="1"/>
    <col min="14344" max="14344" width="12.625" style="54" customWidth="1"/>
    <col min="14345" max="14345" width="12.5" style="54" customWidth="1"/>
    <col min="14346" max="14346" width="12.75" style="54" customWidth="1"/>
    <col min="14347" max="14347" width="15" style="54" customWidth="1"/>
    <col min="14348" max="14592" width="9" style="54"/>
    <col min="14593" max="14593" width="7.875" style="54" customWidth="1"/>
    <col min="14594" max="14594" width="50.75" style="54" customWidth="1"/>
    <col min="14595" max="14595" width="11" style="54" customWidth="1"/>
    <col min="14596" max="14596" width="2.625" style="54" customWidth="1"/>
    <col min="14597" max="14597" width="13.375" style="54" customWidth="1"/>
    <col min="14598" max="14598" width="4.875" style="54" customWidth="1"/>
    <col min="14599" max="14599" width="12.75" style="54" bestFit="1" customWidth="1"/>
    <col min="14600" max="14600" width="12.625" style="54" customWidth="1"/>
    <col min="14601" max="14601" width="12.5" style="54" customWidth="1"/>
    <col min="14602" max="14602" width="12.75" style="54" customWidth="1"/>
    <col min="14603" max="14603" width="15" style="54" customWidth="1"/>
    <col min="14604" max="14848" width="9" style="54"/>
    <col min="14849" max="14849" width="7.875" style="54" customWidth="1"/>
    <col min="14850" max="14850" width="50.75" style="54" customWidth="1"/>
    <col min="14851" max="14851" width="11" style="54" customWidth="1"/>
    <col min="14852" max="14852" width="2.625" style="54" customWidth="1"/>
    <col min="14853" max="14853" width="13.375" style="54" customWidth="1"/>
    <col min="14854" max="14854" width="4.875" style="54" customWidth="1"/>
    <col min="14855" max="14855" width="12.75" style="54" bestFit="1" customWidth="1"/>
    <col min="14856" max="14856" width="12.625" style="54" customWidth="1"/>
    <col min="14857" max="14857" width="12.5" style="54" customWidth="1"/>
    <col min="14858" max="14858" width="12.75" style="54" customWidth="1"/>
    <col min="14859" max="14859" width="15" style="54" customWidth="1"/>
    <col min="14860" max="15104" width="9" style="54"/>
    <col min="15105" max="15105" width="7.875" style="54" customWidth="1"/>
    <col min="15106" max="15106" width="50.75" style="54" customWidth="1"/>
    <col min="15107" max="15107" width="11" style="54" customWidth="1"/>
    <col min="15108" max="15108" width="2.625" style="54" customWidth="1"/>
    <col min="15109" max="15109" width="13.375" style="54" customWidth="1"/>
    <col min="15110" max="15110" width="4.875" style="54" customWidth="1"/>
    <col min="15111" max="15111" width="12.75" style="54" bestFit="1" customWidth="1"/>
    <col min="15112" max="15112" width="12.625" style="54" customWidth="1"/>
    <col min="15113" max="15113" width="12.5" style="54" customWidth="1"/>
    <col min="15114" max="15114" width="12.75" style="54" customWidth="1"/>
    <col min="15115" max="15115" width="15" style="54" customWidth="1"/>
    <col min="15116" max="15360" width="9" style="54"/>
    <col min="15361" max="15361" width="7.875" style="54" customWidth="1"/>
    <col min="15362" max="15362" width="50.75" style="54" customWidth="1"/>
    <col min="15363" max="15363" width="11" style="54" customWidth="1"/>
    <col min="15364" max="15364" width="2.625" style="54" customWidth="1"/>
    <col min="15365" max="15365" width="13.375" style="54" customWidth="1"/>
    <col min="15366" max="15366" width="4.875" style="54" customWidth="1"/>
    <col min="15367" max="15367" width="12.75" style="54" bestFit="1" customWidth="1"/>
    <col min="15368" max="15368" width="12.625" style="54" customWidth="1"/>
    <col min="15369" max="15369" width="12.5" style="54" customWidth="1"/>
    <col min="15370" max="15370" width="12.75" style="54" customWidth="1"/>
    <col min="15371" max="15371" width="15" style="54" customWidth="1"/>
    <col min="15372" max="15616" width="9" style="54"/>
    <col min="15617" max="15617" width="7.875" style="54" customWidth="1"/>
    <col min="15618" max="15618" width="50.75" style="54" customWidth="1"/>
    <col min="15619" max="15619" width="11" style="54" customWidth="1"/>
    <col min="15620" max="15620" width="2.625" style="54" customWidth="1"/>
    <col min="15621" max="15621" width="13.375" style="54" customWidth="1"/>
    <col min="15622" max="15622" width="4.875" style="54" customWidth="1"/>
    <col min="15623" max="15623" width="12.75" style="54" bestFit="1" customWidth="1"/>
    <col min="15624" max="15624" width="12.625" style="54" customWidth="1"/>
    <col min="15625" max="15625" width="12.5" style="54" customWidth="1"/>
    <col min="15626" max="15626" width="12.75" style="54" customWidth="1"/>
    <col min="15627" max="15627" width="15" style="54" customWidth="1"/>
    <col min="15628" max="15872" width="9" style="54"/>
    <col min="15873" max="15873" width="7.875" style="54" customWidth="1"/>
    <col min="15874" max="15874" width="50.75" style="54" customWidth="1"/>
    <col min="15875" max="15875" width="11" style="54" customWidth="1"/>
    <col min="15876" max="15876" width="2.625" style="54" customWidth="1"/>
    <col min="15877" max="15877" width="13.375" style="54" customWidth="1"/>
    <col min="15878" max="15878" width="4.875" style="54" customWidth="1"/>
    <col min="15879" max="15879" width="12.75" style="54" bestFit="1" customWidth="1"/>
    <col min="15880" max="15880" width="12.625" style="54" customWidth="1"/>
    <col min="15881" max="15881" width="12.5" style="54" customWidth="1"/>
    <col min="15882" max="15882" width="12.75" style="54" customWidth="1"/>
    <col min="15883" max="15883" width="15" style="54" customWidth="1"/>
    <col min="15884" max="16128" width="9" style="54"/>
    <col min="16129" max="16129" width="7.875" style="54" customWidth="1"/>
    <col min="16130" max="16130" width="50.75" style="54" customWidth="1"/>
    <col min="16131" max="16131" width="11" style="54" customWidth="1"/>
    <col min="16132" max="16132" width="2.625" style="54" customWidth="1"/>
    <col min="16133" max="16133" width="13.375" style="54" customWidth="1"/>
    <col min="16134" max="16134" width="4.875" style="54" customWidth="1"/>
    <col min="16135" max="16135" width="12.75" style="54" bestFit="1" customWidth="1"/>
    <col min="16136" max="16136" width="12.625" style="54" customWidth="1"/>
    <col min="16137" max="16137" width="12.5" style="54" customWidth="1"/>
    <col min="16138" max="16138" width="12.75" style="54" customWidth="1"/>
    <col min="16139" max="16139" width="15" style="54" customWidth="1"/>
    <col min="16140" max="16384" width="9" style="54"/>
  </cols>
  <sheetData>
    <row r="1" spans="1:13" ht="21.75" customHeight="1" x14ac:dyDescent="0.55000000000000004">
      <c r="A1" s="195" t="s">
        <v>209</v>
      </c>
      <c r="B1" s="195"/>
      <c r="C1" s="195"/>
      <c r="D1" s="195"/>
      <c r="E1" s="195"/>
    </row>
    <row r="2" spans="1:13" ht="21.75" customHeight="1" x14ac:dyDescent="0.55000000000000004">
      <c r="A2" s="195" t="s">
        <v>91</v>
      </c>
      <c r="B2" s="195"/>
      <c r="C2" s="195"/>
      <c r="D2" s="195"/>
      <c r="E2" s="195"/>
    </row>
    <row r="3" spans="1:13" ht="23.25" x14ac:dyDescent="0.55000000000000004">
      <c r="A3" s="195" t="s">
        <v>262</v>
      </c>
      <c r="B3" s="195"/>
      <c r="C3" s="195"/>
      <c r="D3" s="195"/>
      <c r="E3" s="195"/>
    </row>
    <row r="4" spans="1:13" ht="23.25" x14ac:dyDescent="0.55000000000000004">
      <c r="A4" s="116"/>
      <c r="B4" s="116"/>
      <c r="C4" s="116"/>
      <c r="D4" s="116"/>
      <c r="E4" s="116"/>
    </row>
    <row r="5" spans="1:13" ht="23.25" x14ac:dyDescent="0.55000000000000004">
      <c r="E5" s="77" t="s">
        <v>155</v>
      </c>
    </row>
    <row r="6" spans="1:13" ht="23.25" x14ac:dyDescent="0.55000000000000004">
      <c r="A6" s="56" t="s">
        <v>183</v>
      </c>
      <c r="D6" s="55"/>
      <c r="E6" s="116">
        <v>2476797.1800000002</v>
      </c>
    </row>
    <row r="7" spans="1:13" ht="23.25" x14ac:dyDescent="0.55000000000000004">
      <c r="A7" s="77" t="s">
        <v>93</v>
      </c>
      <c r="B7" s="54" t="s">
        <v>184</v>
      </c>
      <c r="C7" s="54">
        <v>0</v>
      </c>
      <c r="D7" s="55"/>
      <c r="J7" s="78"/>
      <c r="M7" s="53"/>
    </row>
    <row r="8" spans="1:13" ht="23.25" x14ac:dyDescent="0.55000000000000004">
      <c r="B8" s="54" t="s">
        <v>186</v>
      </c>
      <c r="C8" s="52">
        <v>512164.13</v>
      </c>
      <c r="D8" s="55"/>
      <c r="G8" s="57" t="s">
        <v>230</v>
      </c>
      <c r="M8" s="53"/>
    </row>
    <row r="9" spans="1:13" ht="23.25" x14ac:dyDescent="0.55000000000000004">
      <c r="B9" s="54" t="s">
        <v>187</v>
      </c>
      <c r="C9" s="54">
        <v>37000</v>
      </c>
      <c r="D9" s="55"/>
      <c r="M9" s="53"/>
    </row>
    <row r="10" spans="1:13" ht="23.25" x14ac:dyDescent="0.55000000000000004">
      <c r="B10" s="54" t="s">
        <v>188</v>
      </c>
      <c r="C10" s="58">
        <v>0</v>
      </c>
      <c r="D10" s="55"/>
      <c r="E10" s="55">
        <f>SUM(C7:C10)</f>
        <v>549164.13</v>
      </c>
      <c r="M10" s="53"/>
    </row>
    <row r="11" spans="1:13" ht="23.25" x14ac:dyDescent="0.55000000000000004">
      <c r="A11" s="77"/>
      <c r="D11" s="55"/>
      <c r="M11" s="53"/>
    </row>
    <row r="12" spans="1:13" ht="23.25" x14ac:dyDescent="0.55000000000000004">
      <c r="A12" s="77" t="s">
        <v>94</v>
      </c>
      <c r="B12" s="54" t="s">
        <v>189</v>
      </c>
      <c r="C12" s="54">
        <v>0</v>
      </c>
      <c r="D12" s="55"/>
      <c r="J12" s="79"/>
      <c r="M12" s="53"/>
    </row>
    <row r="13" spans="1:13" ht="23.25" x14ac:dyDescent="0.55000000000000004">
      <c r="B13" s="54" t="s">
        <v>191</v>
      </c>
      <c r="C13" s="54">
        <v>145192</v>
      </c>
      <c r="D13" s="55"/>
      <c r="G13" s="57" t="s">
        <v>190</v>
      </c>
      <c r="M13" s="53"/>
    </row>
    <row r="14" spans="1:13" ht="23.25" x14ac:dyDescent="0.55000000000000004">
      <c r="B14" s="54" t="s">
        <v>193</v>
      </c>
      <c r="C14" s="54">
        <f>455500.23+25728.3</f>
        <v>481228.52999999997</v>
      </c>
      <c r="D14" s="55"/>
      <c r="G14" s="57" t="s">
        <v>192</v>
      </c>
      <c r="M14" s="53"/>
    </row>
    <row r="15" spans="1:13" ht="23.25" x14ac:dyDescent="0.55000000000000004">
      <c r="B15" s="54" t="s">
        <v>194</v>
      </c>
      <c r="C15" s="58">
        <v>0</v>
      </c>
      <c r="D15" s="55"/>
      <c r="E15" s="55">
        <f>SUM(C12:C15)</f>
        <v>626420.53</v>
      </c>
      <c r="M15" s="53"/>
    </row>
    <row r="16" spans="1:13" ht="24" thickBot="1" x14ac:dyDescent="0.6">
      <c r="A16" s="56" t="s">
        <v>195</v>
      </c>
      <c r="D16" s="55"/>
      <c r="E16" s="59">
        <f>E6+E10-E15</f>
        <v>2399540.7800000003</v>
      </c>
      <c r="M16" s="53"/>
    </row>
    <row r="17" spans="3:13" ht="24" thickTop="1" x14ac:dyDescent="0.55000000000000004">
      <c r="D17" s="55"/>
      <c r="M17" s="53"/>
    </row>
    <row r="18" spans="3:13" ht="23.25" x14ac:dyDescent="0.55000000000000004">
      <c r="M18" s="53"/>
    </row>
    <row r="19" spans="3:13" s="1" customFormat="1" ht="24" x14ac:dyDescent="0.55000000000000004">
      <c r="C19" s="117" t="s">
        <v>179</v>
      </c>
      <c r="E19" s="5"/>
      <c r="G19" s="88"/>
      <c r="H19" s="109"/>
    </row>
    <row r="20" spans="3:13" s="12" customFormat="1" ht="23.25" x14ac:dyDescent="0.55000000000000004">
      <c r="C20" s="186" t="s">
        <v>180</v>
      </c>
      <c r="D20" s="186"/>
      <c r="E20" s="186"/>
      <c r="F20" s="186"/>
      <c r="G20" s="89"/>
      <c r="H20" s="110"/>
    </row>
    <row r="21" spans="3:13" s="12" customFormat="1" ht="23.25" x14ac:dyDescent="0.55000000000000004">
      <c r="C21" s="186" t="s">
        <v>181</v>
      </c>
      <c r="D21" s="186"/>
      <c r="E21" s="186"/>
      <c r="F21" s="186"/>
      <c r="G21" s="89"/>
      <c r="H21" s="110"/>
    </row>
    <row r="22" spans="3:13" s="12" customFormat="1" ht="23.25" x14ac:dyDescent="0.55000000000000004">
      <c r="C22" s="113"/>
      <c r="D22" s="113"/>
      <c r="E22" s="113"/>
      <c r="F22" s="113"/>
      <c r="G22" s="89"/>
      <c r="H22" s="110"/>
    </row>
    <row r="23" spans="3:13" s="1" customFormat="1" ht="24" x14ac:dyDescent="0.55000000000000004">
      <c r="E23" s="76"/>
      <c r="G23" s="88"/>
      <c r="H23" s="109"/>
    </row>
    <row r="24" spans="3:13" s="12" customFormat="1" ht="23.25" x14ac:dyDescent="0.55000000000000004">
      <c r="C24" s="187" t="s">
        <v>162</v>
      </c>
      <c r="D24" s="187"/>
      <c r="E24" s="187"/>
      <c r="F24" s="187"/>
      <c r="G24" s="89"/>
      <c r="H24" s="110"/>
    </row>
    <row r="25" spans="3:13" s="12" customFormat="1" ht="21.75" customHeight="1" x14ac:dyDescent="0.55000000000000004">
      <c r="C25" s="187" t="s">
        <v>75</v>
      </c>
      <c r="D25" s="187"/>
      <c r="E25" s="187"/>
      <c r="F25" s="187"/>
      <c r="G25" s="89"/>
      <c r="H25" s="110"/>
    </row>
  </sheetData>
  <mergeCells count="7">
    <mergeCell ref="C20:F20"/>
    <mergeCell ref="C21:F21"/>
    <mergeCell ref="C24:F24"/>
    <mergeCell ref="C25:F25"/>
    <mergeCell ref="A1:E1"/>
    <mergeCell ref="A2:E2"/>
    <mergeCell ref="A3:E3"/>
  </mergeCells>
  <pageMargins left="0.51181102362204722" right="0.31496062992125984" top="0.74803149606299213" bottom="0.74803149606299213" header="0.31496062992125984" footer="0.31496062992125984"/>
  <pageSetup paperSize="9" scale="95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M25"/>
  <sheetViews>
    <sheetView workbookViewId="0">
      <selection activeCell="G9" sqref="G9"/>
    </sheetView>
  </sheetViews>
  <sheetFormatPr defaultRowHeight="21.75" customHeight="1" x14ac:dyDescent="0.55000000000000004"/>
  <cols>
    <col min="1" max="1" width="7.875" style="54" customWidth="1"/>
    <col min="2" max="2" width="51.25" style="54" customWidth="1"/>
    <col min="3" max="3" width="12" style="54" customWidth="1"/>
    <col min="4" max="4" width="5.125" style="54" customWidth="1"/>
    <col min="5" max="5" width="12.125" style="54" customWidth="1"/>
    <col min="6" max="6" width="2.125" style="53" customWidth="1"/>
    <col min="7" max="7" width="12.75" style="53" bestFit="1" customWidth="1"/>
    <col min="8" max="8" width="12.625" style="53" customWidth="1"/>
    <col min="9" max="9" width="12.5" style="53" customWidth="1"/>
    <col min="10" max="10" width="12.75" style="53" customWidth="1"/>
    <col min="11" max="11" width="15" style="53" customWidth="1"/>
    <col min="12" max="12" width="9" style="53"/>
    <col min="13" max="256" width="9" style="54"/>
    <col min="257" max="257" width="7.875" style="54" customWidth="1"/>
    <col min="258" max="258" width="51.25" style="54" customWidth="1"/>
    <col min="259" max="259" width="12" style="54" customWidth="1"/>
    <col min="260" max="260" width="5.125" style="54" customWidth="1"/>
    <col min="261" max="261" width="12.125" style="54" customWidth="1"/>
    <col min="262" max="262" width="2.125" style="54" customWidth="1"/>
    <col min="263" max="263" width="12.75" style="54" bestFit="1" customWidth="1"/>
    <col min="264" max="264" width="12.625" style="54" customWidth="1"/>
    <col min="265" max="265" width="12.5" style="54" customWidth="1"/>
    <col min="266" max="266" width="12.75" style="54" customWidth="1"/>
    <col min="267" max="267" width="15" style="54" customWidth="1"/>
    <col min="268" max="512" width="9" style="54"/>
    <col min="513" max="513" width="7.875" style="54" customWidth="1"/>
    <col min="514" max="514" width="51.25" style="54" customWidth="1"/>
    <col min="515" max="515" width="12" style="54" customWidth="1"/>
    <col min="516" max="516" width="5.125" style="54" customWidth="1"/>
    <col min="517" max="517" width="12.125" style="54" customWidth="1"/>
    <col min="518" max="518" width="2.125" style="54" customWidth="1"/>
    <col min="519" max="519" width="12.75" style="54" bestFit="1" customWidth="1"/>
    <col min="520" max="520" width="12.625" style="54" customWidth="1"/>
    <col min="521" max="521" width="12.5" style="54" customWidth="1"/>
    <col min="522" max="522" width="12.75" style="54" customWidth="1"/>
    <col min="523" max="523" width="15" style="54" customWidth="1"/>
    <col min="524" max="768" width="9" style="54"/>
    <col min="769" max="769" width="7.875" style="54" customWidth="1"/>
    <col min="770" max="770" width="51.25" style="54" customWidth="1"/>
    <col min="771" max="771" width="12" style="54" customWidth="1"/>
    <col min="772" max="772" width="5.125" style="54" customWidth="1"/>
    <col min="773" max="773" width="12.125" style="54" customWidth="1"/>
    <col min="774" max="774" width="2.125" style="54" customWidth="1"/>
    <col min="775" max="775" width="12.75" style="54" bestFit="1" customWidth="1"/>
    <col min="776" max="776" width="12.625" style="54" customWidth="1"/>
    <col min="777" max="777" width="12.5" style="54" customWidth="1"/>
    <col min="778" max="778" width="12.75" style="54" customWidth="1"/>
    <col min="779" max="779" width="15" style="54" customWidth="1"/>
    <col min="780" max="1024" width="9" style="54"/>
    <col min="1025" max="1025" width="7.875" style="54" customWidth="1"/>
    <col min="1026" max="1026" width="51.25" style="54" customWidth="1"/>
    <col min="1027" max="1027" width="12" style="54" customWidth="1"/>
    <col min="1028" max="1028" width="5.125" style="54" customWidth="1"/>
    <col min="1029" max="1029" width="12.125" style="54" customWidth="1"/>
    <col min="1030" max="1030" width="2.125" style="54" customWidth="1"/>
    <col min="1031" max="1031" width="12.75" style="54" bestFit="1" customWidth="1"/>
    <col min="1032" max="1032" width="12.625" style="54" customWidth="1"/>
    <col min="1033" max="1033" width="12.5" style="54" customWidth="1"/>
    <col min="1034" max="1034" width="12.75" style="54" customWidth="1"/>
    <col min="1035" max="1035" width="15" style="54" customWidth="1"/>
    <col min="1036" max="1280" width="9" style="54"/>
    <col min="1281" max="1281" width="7.875" style="54" customWidth="1"/>
    <col min="1282" max="1282" width="51.25" style="54" customWidth="1"/>
    <col min="1283" max="1283" width="12" style="54" customWidth="1"/>
    <col min="1284" max="1284" width="5.125" style="54" customWidth="1"/>
    <col min="1285" max="1285" width="12.125" style="54" customWidth="1"/>
    <col min="1286" max="1286" width="2.125" style="54" customWidth="1"/>
    <col min="1287" max="1287" width="12.75" style="54" bestFit="1" customWidth="1"/>
    <col min="1288" max="1288" width="12.625" style="54" customWidth="1"/>
    <col min="1289" max="1289" width="12.5" style="54" customWidth="1"/>
    <col min="1290" max="1290" width="12.75" style="54" customWidth="1"/>
    <col min="1291" max="1291" width="15" style="54" customWidth="1"/>
    <col min="1292" max="1536" width="9" style="54"/>
    <col min="1537" max="1537" width="7.875" style="54" customWidth="1"/>
    <col min="1538" max="1538" width="51.25" style="54" customWidth="1"/>
    <col min="1539" max="1539" width="12" style="54" customWidth="1"/>
    <col min="1540" max="1540" width="5.125" style="54" customWidth="1"/>
    <col min="1541" max="1541" width="12.125" style="54" customWidth="1"/>
    <col min="1542" max="1542" width="2.125" style="54" customWidth="1"/>
    <col min="1543" max="1543" width="12.75" style="54" bestFit="1" customWidth="1"/>
    <col min="1544" max="1544" width="12.625" style="54" customWidth="1"/>
    <col min="1545" max="1545" width="12.5" style="54" customWidth="1"/>
    <col min="1546" max="1546" width="12.75" style="54" customWidth="1"/>
    <col min="1547" max="1547" width="15" style="54" customWidth="1"/>
    <col min="1548" max="1792" width="9" style="54"/>
    <col min="1793" max="1793" width="7.875" style="54" customWidth="1"/>
    <col min="1794" max="1794" width="51.25" style="54" customWidth="1"/>
    <col min="1795" max="1795" width="12" style="54" customWidth="1"/>
    <col min="1796" max="1796" width="5.125" style="54" customWidth="1"/>
    <col min="1797" max="1797" width="12.125" style="54" customWidth="1"/>
    <col min="1798" max="1798" width="2.125" style="54" customWidth="1"/>
    <col min="1799" max="1799" width="12.75" style="54" bestFit="1" customWidth="1"/>
    <col min="1800" max="1800" width="12.625" style="54" customWidth="1"/>
    <col min="1801" max="1801" width="12.5" style="54" customWidth="1"/>
    <col min="1802" max="1802" width="12.75" style="54" customWidth="1"/>
    <col min="1803" max="1803" width="15" style="54" customWidth="1"/>
    <col min="1804" max="2048" width="9" style="54"/>
    <col min="2049" max="2049" width="7.875" style="54" customWidth="1"/>
    <col min="2050" max="2050" width="51.25" style="54" customWidth="1"/>
    <col min="2051" max="2051" width="12" style="54" customWidth="1"/>
    <col min="2052" max="2052" width="5.125" style="54" customWidth="1"/>
    <col min="2053" max="2053" width="12.125" style="54" customWidth="1"/>
    <col min="2054" max="2054" width="2.125" style="54" customWidth="1"/>
    <col min="2055" max="2055" width="12.75" style="54" bestFit="1" customWidth="1"/>
    <col min="2056" max="2056" width="12.625" style="54" customWidth="1"/>
    <col min="2057" max="2057" width="12.5" style="54" customWidth="1"/>
    <col min="2058" max="2058" width="12.75" style="54" customWidth="1"/>
    <col min="2059" max="2059" width="15" style="54" customWidth="1"/>
    <col min="2060" max="2304" width="9" style="54"/>
    <col min="2305" max="2305" width="7.875" style="54" customWidth="1"/>
    <col min="2306" max="2306" width="51.25" style="54" customWidth="1"/>
    <col min="2307" max="2307" width="12" style="54" customWidth="1"/>
    <col min="2308" max="2308" width="5.125" style="54" customWidth="1"/>
    <col min="2309" max="2309" width="12.125" style="54" customWidth="1"/>
    <col min="2310" max="2310" width="2.125" style="54" customWidth="1"/>
    <col min="2311" max="2311" width="12.75" style="54" bestFit="1" customWidth="1"/>
    <col min="2312" max="2312" width="12.625" style="54" customWidth="1"/>
    <col min="2313" max="2313" width="12.5" style="54" customWidth="1"/>
    <col min="2314" max="2314" width="12.75" style="54" customWidth="1"/>
    <col min="2315" max="2315" width="15" style="54" customWidth="1"/>
    <col min="2316" max="2560" width="9" style="54"/>
    <col min="2561" max="2561" width="7.875" style="54" customWidth="1"/>
    <col min="2562" max="2562" width="51.25" style="54" customWidth="1"/>
    <col min="2563" max="2563" width="12" style="54" customWidth="1"/>
    <col min="2564" max="2564" width="5.125" style="54" customWidth="1"/>
    <col min="2565" max="2565" width="12.125" style="54" customWidth="1"/>
    <col min="2566" max="2566" width="2.125" style="54" customWidth="1"/>
    <col min="2567" max="2567" width="12.75" style="54" bestFit="1" customWidth="1"/>
    <col min="2568" max="2568" width="12.625" style="54" customWidth="1"/>
    <col min="2569" max="2569" width="12.5" style="54" customWidth="1"/>
    <col min="2570" max="2570" width="12.75" style="54" customWidth="1"/>
    <col min="2571" max="2571" width="15" style="54" customWidth="1"/>
    <col min="2572" max="2816" width="9" style="54"/>
    <col min="2817" max="2817" width="7.875" style="54" customWidth="1"/>
    <col min="2818" max="2818" width="51.25" style="54" customWidth="1"/>
    <col min="2819" max="2819" width="12" style="54" customWidth="1"/>
    <col min="2820" max="2820" width="5.125" style="54" customWidth="1"/>
    <col min="2821" max="2821" width="12.125" style="54" customWidth="1"/>
    <col min="2822" max="2822" width="2.125" style="54" customWidth="1"/>
    <col min="2823" max="2823" width="12.75" style="54" bestFit="1" customWidth="1"/>
    <col min="2824" max="2824" width="12.625" style="54" customWidth="1"/>
    <col min="2825" max="2825" width="12.5" style="54" customWidth="1"/>
    <col min="2826" max="2826" width="12.75" style="54" customWidth="1"/>
    <col min="2827" max="2827" width="15" style="54" customWidth="1"/>
    <col min="2828" max="3072" width="9" style="54"/>
    <col min="3073" max="3073" width="7.875" style="54" customWidth="1"/>
    <col min="3074" max="3074" width="51.25" style="54" customWidth="1"/>
    <col min="3075" max="3075" width="12" style="54" customWidth="1"/>
    <col min="3076" max="3076" width="5.125" style="54" customWidth="1"/>
    <col min="3077" max="3077" width="12.125" style="54" customWidth="1"/>
    <col min="3078" max="3078" width="2.125" style="54" customWidth="1"/>
    <col min="3079" max="3079" width="12.75" style="54" bestFit="1" customWidth="1"/>
    <col min="3080" max="3080" width="12.625" style="54" customWidth="1"/>
    <col min="3081" max="3081" width="12.5" style="54" customWidth="1"/>
    <col min="3082" max="3082" width="12.75" style="54" customWidth="1"/>
    <col min="3083" max="3083" width="15" style="54" customWidth="1"/>
    <col min="3084" max="3328" width="9" style="54"/>
    <col min="3329" max="3329" width="7.875" style="54" customWidth="1"/>
    <col min="3330" max="3330" width="51.25" style="54" customWidth="1"/>
    <col min="3331" max="3331" width="12" style="54" customWidth="1"/>
    <col min="3332" max="3332" width="5.125" style="54" customWidth="1"/>
    <col min="3333" max="3333" width="12.125" style="54" customWidth="1"/>
    <col min="3334" max="3334" width="2.125" style="54" customWidth="1"/>
    <col min="3335" max="3335" width="12.75" style="54" bestFit="1" customWidth="1"/>
    <col min="3336" max="3336" width="12.625" style="54" customWidth="1"/>
    <col min="3337" max="3337" width="12.5" style="54" customWidth="1"/>
    <col min="3338" max="3338" width="12.75" style="54" customWidth="1"/>
    <col min="3339" max="3339" width="15" style="54" customWidth="1"/>
    <col min="3340" max="3584" width="9" style="54"/>
    <col min="3585" max="3585" width="7.875" style="54" customWidth="1"/>
    <col min="3586" max="3586" width="51.25" style="54" customWidth="1"/>
    <col min="3587" max="3587" width="12" style="54" customWidth="1"/>
    <col min="3588" max="3588" width="5.125" style="54" customWidth="1"/>
    <col min="3589" max="3589" width="12.125" style="54" customWidth="1"/>
    <col min="3590" max="3590" width="2.125" style="54" customWidth="1"/>
    <col min="3591" max="3591" width="12.75" style="54" bestFit="1" customWidth="1"/>
    <col min="3592" max="3592" width="12.625" style="54" customWidth="1"/>
    <col min="3593" max="3593" width="12.5" style="54" customWidth="1"/>
    <col min="3594" max="3594" width="12.75" style="54" customWidth="1"/>
    <col min="3595" max="3595" width="15" style="54" customWidth="1"/>
    <col min="3596" max="3840" width="9" style="54"/>
    <col min="3841" max="3841" width="7.875" style="54" customWidth="1"/>
    <col min="3842" max="3842" width="51.25" style="54" customWidth="1"/>
    <col min="3843" max="3843" width="12" style="54" customWidth="1"/>
    <col min="3844" max="3844" width="5.125" style="54" customWidth="1"/>
    <col min="3845" max="3845" width="12.125" style="54" customWidth="1"/>
    <col min="3846" max="3846" width="2.125" style="54" customWidth="1"/>
    <col min="3847" max="3847" width="12.75" style="54" bestFit="1" customWidth="1"/>
    <col min="3848" max="3848" width="12.625" style="54" customWidth="1"/>
    <col min="3849" max="3849" width="12.5" style="54" customWidth="1"/>
    <col min="3850" max="3850" width="12.75" style="54" customWidth="1"/>
    <col min="3851" max="3851" width="15" style="54" customWidth="1"/>
    <col min="3852" max="4096" width="9" style="54"/>
    <col min="4097" max="4097" width="7.875" style="54" customWidth="1"/>
    <col min="4098" max="4098" width="51.25" style="54" customWidth="1"/>
    <col min="4099" max="4099" width="12" style="54" customWidth="1"/>
    <col min="4100" max="4100" width="5.125" style="54" customWidth="1"/>
    <col min="4101" max="4101" width="12.125" style="54" customWidth="1"/>
    <col min="4102" max="4102" width="2.125" style="54" customWidth="1"/>
    <col min="4103" max="4103" width="12.75" style="54" bestFit="1" customWidth="1"/>
    <col min="4104" max="4104" width="12.625" style="54" customWidth="1"/>
    <col min="4105" max="4105" width="12.5" style="54" customWidth="1"/>
    <col min="4106" max="4106" width="12.75" style="54" customWidth="1"/>
    <col min="4107" max="4107" width="15" style="54" customWidth="1"/>
    <col min="4108" max="4352" width="9" style="54"/>
    <col min="4353" max="4353" width="7.875" style="54" customWidth="1"/>
    <col min="4354" max="4354" width="51.25" style="54" customWidth="1"/>
    <col min="4355" max="4355" width="12" style="54" customWidth="1"/>
    <col min="4356" max="4356" width="5.125" style="54" customWidth="1"/>
    <col min="4357" max="4357" width="12.125" style="54" customWidth="1"/>
    <col min="4358" max="4358" width="2.125" style="54" customWidth="1"/>
    <col min="4359" max="4359" width="12.75" style="54" bestFit="1" customWidth="1"/>
    <col min="4360" max="4360" width="12.625" style="54" customWidth="1"/>
    <col min="4361" max="4361" width="12.5" style="54" customWidth="1"/>
    <col min="4362" max="4362" width="12.75" style="54" customWidth="1"/>
    <col min="4363" max="4363" width="15" style="54" customWidth="1"/>
    <col min="4364" max="4608" width="9" style="54"/>
    <col min="4609" max="4609" width="7.875" style="54" customWidth="1"/>
    <col min="4610" max="4610" width="51.25" style="54" customWidth="1"/>
    <col min="4611" max="4611" width="12" style="54" customWidth="1"/>
    <col min="4612" max="4612" width="5.125" style="54" customWidth="1"/>
    <col min="4613" max="4613" width="12.125" style="54" customWidth="1"/>
    <col min="4614" max="4614" width="2.125" style="54" customWidth="1"/>
    <col min="4615" max="4615" width="12.75" style="54" bestFit="1" customWidth="1"/>
    <col min="4616" max="4616" width="12.625" style="54" customWidth="1"/>
    <col min="4617" max="4617" width="12.5" style="54" customWidth="1"/>
    <col min="4618" max="4618" width="12.75" style="54" customWidth="1"/>
    <col min="4619" max="4619" width="15" style="54" customWidth="1"/>
    <col min="4620" max="4864" width="9" style="54"/>
    <col min="4865" max="4865" width="7.875" style="54" customWidth="1"/>
    <col min="4866" max="4866" width="51.25" style="54" customWidth="1"/>
    <col min="4867" max="4867" width="12" style="54" customWidth="1"/>
    <col min="4868" max="4868" width="5.125" style="54" customWidth="1"/>
    <col min="4869" max="4869" width="12.125" style="54" customWidth="1"/>
    <col min="4870" max="4870" width="2.125" style="54" customWidth="1"/>
    <col min="4871" max="4871" width="12.75" style="54" bestFit="1" customWidth="1"/>
    <col min="4872" max="4872" width="12.625" style="54" customWidth="1"/>
    <col min="4873" max="4873" width="12.5" style="54" customWidth="1"/>
    <col min="4874" max="4874" width="12.75" style="54" customWidth="1"/>
    <col min="4875" max="4875" width="15" style="54" customWidth="1"/>
    <col min="4876" max="5120" width="9" style="54"/>
    <col min="5121" max="5121" width="7.875" style="54" customWidth="1"/>
    <col min="5122" max="5122" width="51.25" style="54" customWidth="1"/>
    <col min="5123" max="5123" width="12" style="54" customWidth="1"/>
    <col min="5124" max="5124" width="5.125" style="54" customWidth="1"/>
    <col min="5125" max="5125" width="12.125" style="54" customWidth="1"/>
    <col min="5126" max="5126" width="2.125" style="54" customWidth="1"/>
    <col min="5127" max="5127" width="12.75" style="54" bestFit="1" customWidth="1"/>
    <col min="5128" max="5128" width="12.625" style="54" customWidth="1"/>
    <col min="5129" max="5129" width="12.5" style="54" customWidth="1"/>
    <col min="5130" max="5130" width="12.75" style="54" customWidth="1"/>
    <col min="5131" max="5131" width="15" style="54" customWidth="1"/>
    <col min="5132" max="5376" width="9" style="54"/>
    <col min="5377" max="5377" width="7.875" style="54" customWidth="1"/>
    <col min="5378" max="5378" width="51.25" style="54" customWidth="1"/>
    <col min="5379" max="5379" width="12" style="54" customWidth="1"/>
    <col min="5380" max="5380" width="5.125" style="54" customWidth="1"/>
    <col min="5381" max="5381" width="12.125" style="54" customWidth="1"/>
    <col min="5382" max="5382" width="2.125" style="54" customWidth="1"/>
    <col min="5383" max="5383" width="12.75" style="54" bestFit="1" customWidth="1"/>
    <col min="5384" max="5384" width="12.625" style="54" customWidth="1"/>
    <col min="5385" max="5385" width="12.5" style="54" customWidth="1"/>
    <col min="5386" max="5386" width="12.75" style="54" customWidth="1"/>
    <col min="5387" max="5387" width="15" style="54" customWidth="1"/>
    <col min="5388" max="5632" width="9" style="54"/>
    <col min="5633" max="5633" width="7.875" style="54" customWidth="1"/>
    <col min="5634" max="5634" width="51.25" style="54" customWidth="1"/>
    <col min="5635" max="5635" width="12" style="54" customWidth="1"/>
    <col min="5636" max="5636" width="5.125" style="54" customWidth="1"/>
    <col min="5637" max="5637" width="12.125" style="54" customWidth="1"/>
    <col min="5638" max="5638" width="2.125" style="54" customWidth="1"/>
    <col min="5639" max="5639" width="12.75" style="54" bestFit="1" customWidth="1"/>
    <col min="5640" max="5640" width="12.625" style="54" customWidth="1"/>
    <col min="5641" max="5641" width="12.5" style="54" customWidth="1"/>
    <col min="5642" max="5642" width="12.75" style="54" customWidth="1"/>
    <col min="5643" max="5643" width="15" style="54" customWidth="1"/>
    <col min="5644" max="5888" width="9" style="54"/>
    <col min="5889" max="5889" width="7.875" style="54" customWidth="1"/>
    <col min="5890" max="5890" width="51.25" style="54" customWidth="1"/>
    <col min="5891" max="5891" width="12" style="54" customWidth="1"/>
    <col min="5892" max="5892" width="5.125" style="54" customWidth="1"/>
    <col min="5893" max="5893" width="12.125" style="54" customWidth="1"/>
    <col min="5894" max="5894" width="2.125" style="54" customWidth="1"/>
    <col min="5895" max="5895" width="12.75" style="54" bestFit="1" customWidth="1"/>
    <col min="5896" max="5896" width="12.625" style="54" customWidth="1"/>
    <col min="5897" max="5897" width="12.5" style="54" customWidth="1"/>
    <col min="5898" max="5898" width="12.75" style="54" customWidth="1"/>
    <col min="5899" max="5899" width="15" style="54" customWidth="1"/>
    <col min="5900" max="6144" width="9" style="54"/>
    <col min="6145" max="6145" width="7.875" style="54" customWidth="1"/>
    <col min="6146" max="6146" width="51.25" style="54" customWidth="1"/>
    <col min="6147" max="6147" width="12" style="54" customWidth="1"/>
    <col min="6148" max="6148" width="5.125" style="54" customWidth="1"/>
    <col min="6149" max="6149" width="12.125" style="54" customWidth="1"/>
    <col min="6150" max="6150" width="2.125" style="54" customWidth="1"/>
    <col min="6151" max="6151" width="12.75" style="54" bestFit="1" customWidth="1"/>
    <col min="6152" max="6152" width="12.625" style="54" customWidth="1"/>
    <col min="6153" max="6153" width="12.5" style="54" customWidth="1"/>
    <col min="6154" max="6154" width="12.75" style="54" customWidth="1"/>
    <col min="6155" max="6155" width="15" style="54" customWidth="1"/>
    <col min="6156" max="6400" width="9" style="54"/>
    <col min="6401" max="6401" width="7.875" style="54" customWidth="1"/>
    <col min="6402" max="6402" width="51.25" style="54" customWidth="1"/>
    <col min="6403" max="6403" width="12" style="54" customWidth="1"/>
    <col min="6404" max="6404" width="5.125" style="54" customWidth="1"/>
    <col min="6405" max="6405" width="12.125" style="54" customWidth="1"/>
    <col min="6406" max="6406" width="2.125" style="54" customWidth="1"/>
    <col min="6407" max="6407" width="12.75" style="54" bestFit="1" customWidth="1"/>
    <col min="6408" max="6408" width="12.625" style="54" customWidth="1"/>
    <col min="6409" max="6409" width="12.5" style="54" customWidth="1"/>
    <col min="6410" max="6410" width="12.75" style="54" customWidth="1"/>
    <col min="6411" max="6411" width="15" style="54" customWidth="1"/>
    <col min="6412" max="6656" width="9" style="54"/>
    <col min="6657" max="6657" width="7.875" style="54" customWidth="1"/>
    <col min="6658" max="6658" width="51.25" style="54" customWidth="1"/>
    <col min="6659" max="6659" width="12" style="54" customWidth="1"/>
    <col min="6660" max="6660" width="5.125" style="54" customWidth="1"/>
    <col min="6661" max="6661" width="12.125" style="54" customWidth="1"/>
    <col min="6662" max="6662" width="2.125" style="54" customWidth="1"/>
    <col min="6663" max="6663" width="12.75" style="54" bestFit="1" customWidth="1"/>
    <col min="6664" max="6664" width="12.625" style="54" customWidth="1"/>
    <col min="6665" max="6665" width="12.5" style="54" customWidth="1"/>
    <col min="6666" max="6666" width="12.75" style="54" customWidth="1"/>
    <col min="6667" max="6667" width="15" style="54" customWidth="1"/>
    <col min="6668" max="6912" width="9" style="54"/>
    <col min="6913" max="6913" width="7.875" style="54" customWidth="1"/>
    <col min="6914" max="6914" width="51.25" style="54" customWidth="1"/>
    <col min="6915" max="6915" width="12" style="54" customWidth="1"/>
    <col min="6916" max="6916" width="5.125" style="54" customWidth="1"/>
    <col min="6917" max="6917" width="12.125" style="54" customWidth="1"/>
    <col min="6918" max="6918" width="2.125" style="54" customWidth="1"/>
    <col min="6919" max="6919" width="12.75" style="54" bestFit="1" customWidth="1"/>
    <col min="6920" max="6920" width="12.625" style="54" customWidth="1"/>
    <col min="6921" max="6921" width="12.5" style="54" customWidth="1"/>
    <col min="6922" max="6922" width="12.75" style="54" customWidth="1"/>
    <col min="6923" max="6923" width="15" style="54" customWidth="1"/>
    <col min="6924" max="7168" width="9" style="54"/>
    <col min="7169" max="7169" width="7.875" style="54" customWidth="1"/>
    <col min="7170" max="7170" width="51.25" style="54" customWidth="1"/>
    <col min="7171" max="7171" width="12" style="54" customWidth="1"/>
    <col min="7172" max="7172" width="5.125" style="54" customWidth="1"/>
    <col min="7173" max="7173" width="12.125" style="54" customWidth="1"/>
    <col min="7174" max="7174" width="2.125" style="54" customWidth="1"/>
    <col min="7175" max="7175" width="12.75" style="54" bestFit="1" customWidth="1"/>
    <col min="7176" max="7176" width="12.625" style="54" customWidth="1"/>
    <col min="7177" max="7177" width="12.5" style="54" customWidth="1"/>
    <col min="7178" max="7178" width="12.75" style="54" customWidth="1"/>
    <col min="7179" max="7179" width="15" style="54" customWidth="1"/>
    <col min="7180" max="7424" width="9" style="54"/>
    <col min="7425" max="7425" width="7.875" style="54" customWidth="1"/>
    <col min="7426" max="7426" width="51.25" style="54" customWidth="1"/>
    <col min="7427" max="7427" width="12" style="54" customWidth="1"/>
    <col min="7428" max="7428" width="5.125" style="54" customWidth="1"/>
    <col min="7429" max="7429" width="12.125" style="54" customWidth="1"/>
    <col min="7430" max="7430" width="2.125" style="54" customWidth="1"/>
    <col min="7431" max="7431" width="12.75" style="54" bestFit="1" customWidth="1"/>
    <col min="7432" max="7432" width="12.625" style="54" customWidth="1"/>
    <col min="7433" max="7433" width="12.5" style="54" customWidth="1"/>
    <col min="7434" max="7434" width="12.75" style="54" customWidth="1"/>
    <col min="7435" max="7435" width="15" style="54" customWidth="1"/>
    <col min="7436" max="7680" width="9" style="54"/>
    <col min="7681" max="7681" width="7.875" style="54" customWidth="1"/>
    <col min="7682" max="7682" width="51.25" style="54" customWidth="1"/>
    <col min="7683" max="7683" width="12" style="54" customWidth="1"/>
    <col min="7684" max="7684" width="5.125" style="54" customWidth="1"/>
    <col min="7685" max="7685" width="12.125" style="54" customWidth="1"/>
    <col min="7686" max="7686" width="2.125" style="54" customWidth="1"/>
    <col min="7687" max="7687" width="12.75" style="54" bestFit="1" customWidth="1"/>
    <col min="7688" max="7688" width="12.625" style="54" customWidth="1"/>
    <col min="7689" max="7689" width="12.5" style="54" customWidth="1"/>
    <col min="7690" max="7690" width="12.75" style="54" customWidth="1"/>
    <col min="7691" max="7691" width="15" style="54" customWidth="1"/>
    <col min="7692" max="7936" width="9" style="54"/>
    <col min="7937" max="7937" width="7.875" style="54" customWidth="1"/>
    <col min="7938" max="7938" width="51.25" style="54" customWidth="1"/>
    <col min="7939" max="7939" width="12" style="54" customWidth="1"/>
    <col min="7940" max="7940" width="5.125" style="54" customWidth="1"/>
    <col min="7941" max="7941" width="12.125" style="54" customWidth="1"/>
    <col min="7942" max="7942" width="2.125" style="54" customWidth="1"/>
    <col min="7943" max="7943" width="12.75" style="54" bestFit="1" customWidth="1"/>
    <col min="7944" max="7944" width="12.625" style="54" customWidth="1"/>
    <col min="7945" max="7945" width="12.5" style="54" customWidth="1"/>
    <col min="7946" max="7946" width="12.75" style="54" customWidth="1"/>
    <col min="7947" max="7947" width="15" style="54" customWidth="1"/>
    <col min="7948" max="8192" width="9" style="54"/>
    <col min="8193" max="8193" width="7.875" style="54" customWidth="1"/>
    <col min="8194" max="8194" width="51.25" style="54" customWidth="1"/>
    <col min="8195" max="8195" width="12" style="54" customWidth="1"/>
    <col min="8196" max="8196" width="5.125" style="54" customWidth="1"/>
    <col min="8197" max="8197" width="12.125" style="54" customWidth="1"/>
    <col min="8198" max="8198" width="2.125" style="54" customWidth="1"/>
    <col min="8199" max="8199" width="12.75" style="54" bestFit="1" customWidth="1"/>
    <col min="8200" max="8200" width="12.625" style="54" customWidth="1"/>
    <col min="8201" max="8201" width="12.5" style="54" customWidth="1"/>
    <col min="8202" max="8202" width="12.75" style="54" customWidth="1"/>
    <col min="8203" max="8203" width="15" style="54" customWidth="1"/>
    <col min="8204" max="8448" width="9" style="54"/>
    <col min="8449" max="8449" width="7.875" style="54" customWidth="1"/>
    <col min="8450" max="8450" width="51.25" style="54" customWidth="1"/>
    <col min="8451" max="8451" width="12" style="54" customWidth="1"/>
    <col min="8452" max="8452" width="5.125" style="54" customWidth="1"/>
    <col min="8453" max="8453" width="12.125" style="54" customWidth="1"/>
    <col min="8454" max="8454" width="2.125" style="54" customWidth="1"/>
    <col min="8455" max="8455" width="12.75" style="54" bestFit="1" customWidth="1"/>
    <col min="8456" max="8456" width="12.625" style="54" customWidth="1"/>
    <col min="8457" max="8457" width="12.5" style="54" customWidth="1"/>
    <col min="8458" max="8458" width="12.75" style="54" customWidth="1"/>
    <col min="8459" max="8459" width="15" style="54" customWidth="1"/>
    <col min="8460" max="8704" width="9" style="54"/>
    <col min="8705" max="8705" width="7.875" style="54" customWidth="1"/>
    <col min="8706" max="8706" width="51.25" style="54" customWidth="1"/>
    <col min="8707" max="8707" width="12" style="54" customWidth="1"/>
    <col min="8708" max="8708" width="5.125" style="54" customWidth="1"/>
    <col min="8709" max="8709" width="12.125" style="54" customWidth="1"/>
    <col min="8710" max="8710" width="2.125" style="54" customWidth="1"/>
    <col min="8711" max="8711" width="12.75" style="54" bestFit="1" customWidth="1"/>
    <col min="8712" max="8712" width="12.625" style="54" customWidth="1"/>
    <col min="8713" max="8713" width="12.5" style="54" customWidth="1"/>
    <col min="8714" max="8714" width="12.75" style="54" customWidth="1"/>
    <col min="8715" max="8715" width="15" style="54" customWidth="1"/>
    <col min="8716" max="8960" width="9" style="54"/>
    <col min="8961" max="8961" width="7.875" style="54" customWidth="1"/>
    <col min="8962" max="8962" width="51.25" style="54" customWidth="1"/>
    <col min="8963" max="8963" width="12" style="54" customWidth="1"/>
    <col min="8964" max="8964" width="5.125" style="54" customWidth="1"/>
    <col min="8965" max="8965" width="12.125" style="54" customWidth="1"/>
    <col min="8966" max="8966" width="2.125" style="54" customWidth="1"/>
    <col min="8967" max="8967" width="12.75" style="54" bestFit="1" customWidth="1"/>
    <col min="8968" max="8968" width="12.625" style="54" customWidth="1"/>
    <col min="8969" max="8969" width="12.5" style="54" customWidth="1"/>
    <col min="8970" max="8970" width="12.75" style="54" customWidth="1"/>
    <col min="8971" max="8971" width="15" style="54" customWidth="1"/>
    <col min="8972" max="9216" width="9" style="54"/>
    <col min="9217" max="9217" width="7.875" style="54" customWidth="1"/>
    <col min="9218" max="9218" width="51.25" style="54" customWidth="1"/>
    <col min="9219" max="9219" width="12" style="54" customWidth="1"/>
    <col min="9220" max="9220" width="5.125" style="54" customWidth="1"/>
    <col min="9221" max="9221" width="12.125" style="54" customWidth="1"/>
    <col min="9222" max="9222" width="2.125" style="54" customWidth="1"/>
    <col min="9223" max="9223" width="12.75" style="54" bestFit="1" customWidth="1"/>
    <col min="9224" max="9224" width="12.625" style="54" customWidth="1"/>
    <col min="9225" max="9225" width="12.5" style="54" customWidth="1"/>
    <col min="9226" max="9226" width="12.75" style="54" customWidth="1"/>
    <col min="9227" max="9227" width="15" style="54" customWidth="1"/>
    <col min="9228" max="9472" width="9" style="54"/>
    <col min="9473" max="9473" width="7.875" style="54" customWidth="1"/>
    <col min="9474" max="9474" width="51.25" style="54" customWidth="1"/>
    <col min="9475" max="9475" width="12" style="54" customWidth="1"/>
    <col min="9476" max="9476" width="5.125" style="54" customWidth="1"/>
    <col min="9477" max="9477" width="12.125" style="54" customWidth="1"/>
    <col min="9478" max="9478" width="2.125" style="54" customWidth="1"/>
    <col min="9479" max="9479" width="12.75" style="54" bestFit="1" customWidth="1"/>
    <col min="9480" max="9480" width="12.625" style="54" customWidth="1"/>
    <col min="9481" max="9481" width="12.5" style="54" customWidth="1"/>
    <col min="9482" max="9482" width="12.75" style="54" customWidth="1"/>
    <col min="9483" max="9483" width="15" style="54" customWidth="1"/>
    <col min="9484" max="9728" width="9" style="54"/>
    <col min="9729" max="9729" width="7.875" style="54" customWidth="1"/>
    <col min="9730" max="9730" width="51.25" style="54" customWidth="1"/>
    <col min="9731" max="9731" width="12" style="54" customWidth="1"/>
    <col min="9732" max="9732" width="5.125" style="54" customWidth="1"/>
    <col min="9733" max="9733" width="12.125" style="54" customWidth="1"/>
    <col min="9734" max="9734" width="2.125" style="54" customWidth="1"/>
    <col min="9735" max="9735" width="12.75" style="54" bestFit="1" customWidth="1"/>
    <col min="9736" max="9736" width="12.625" style="54" customWidth="1"/>
    <col min="9737" max="9737" width="12.5" style="54" customWidth="1"/>
    <col min="9738" max="9738" width="12.75" style="54" customWidth="1"/>
    <col min="9739" max="9739" width="15" style="54" customWidth="1"/>
    <col min="9740" max="9984" width="9" style="54"/>
    <col min="9985" max="9985" width="7.875" style="54" customWidth="1"/>
    <col min="9986" max="9986" width="51.25" style="54" customWidth="1"/>
    <col min="9987" max="9987" width="12" style="54" customWidth="1"/>
    <col min="9988" max="9988" width="5.125" style="54" customWidth="1"/>
    <col min="9989" max="9989" width="12.125" style="54" customWidth="1"/>
    <col min="9990" max="9990" width="2.125" style="54" customWidth="1"/>
    <col min="9991" max="9991" width="12.75" style="54" bestFit="1" customWidth="1"/>
    <col min="9992" max="9992" width="12.625" style="54" customWidth="1"/>
    <col min="9993" max="9993" width="12.5" style="54" customWidth="1"/>
    <col min="9994" max="9994" width="12.75" style="54" customWidth="1"/>
    <col min="9995" max="9995" width="15" style="54" customWidth="1"/>
    <col min="9996" max="10240" width="9" style="54"/>
    <col min="10241" max="10241" width="7.875" style="54" customWidth="1"/>
    <col min="10242" max="10242" width="51.25" style="54" customWidth="1"/>
    <col min="10243" max="10243" width="12" style="54" customWidth="1"/>
    <col min="10244" max="10244" width="5.125" style="54" customWidth="1"/>
    <col min="10245" max="10245" width="12.125" style="54" customWidth="1"/>
    <col min="10246" max="10246" width="2.125" style="54" customWidth="1"/>
    <col min="10247" max="10247" width="12.75" style="54" bestFit="1" customWidth="1"/>
    <col min="10248" max="10248" width="12.625" style="54" customWidth="1"/>
    <col min="10249" max="10249" width="12.5" style="54" customWidth="1"/>
    <col min="10250" max="10250" width="12.75" style="54" customWidth="1"/>
    <col min="10251" max="10251" width="15" style="54" customWidth="1"/>
    <col min="10252" max="10496" width="9" style="54"/>
    <col min="10497" max="10497" width="7.875" style="54" customWidth="1"/>
    <col min="10498" max="10498" width="51.25" style="54" customWidth="1"/>
    <col min="10499" max="10499" width="12" style="54" customWidth="1"/>
    <col min="10500" max="10500" width="5.125" style="54" customWidth="1"/>
    <col min="10501" max="10501" width="12.125" style="54" customWidth="1"/>
    <col min="10502" max="10502" width="2.125" style="54" customWidth="1"/>
    <col min="10503" max="10503" width="12.75" style="54" bestFit="1" customWidth="1"/>
    <col min="10504" max="10504" width="12.625" style="54" customWidth="1"/>
    <col min="10505" max="10505" width="12.5" style="54" customWidth="1"/>
    <col min="10506" max="10506" width="12.75" style="54" customWidth="1"/>
    <col min="10507" max="10507" width="15" style="54" customWidth="1"/>
    <col min="10508" max="10752" width="9" style="54"/>
    <col min="10753" max="10753" width="7.875" style="54" customWidth="1"/>
    <col min="10754" max="10754" width="51.25" style="54" customWidth="1"/>
    <col min="10755" max="10755" width="12" style="54" customWidth="1"/>
    <col min="10756" max="10756" width="5.125" style="54" customWidth="1"/>
    <col min="10757" max="10757" width="12.125" style="54" customWidth="1"/>
    <col min="10758" max="10758" width="2.125" style="54" customWidth="1"/>
    <col min="10759" max="10759" width="12.75" style="54" bestFit="1" customWidth="1"/>
    <col min="10760" max="10760" width="12.625" style="54" customWidth="1"/>
    <col min="10761" max="10761" width="12.5" style="54" customWidth="1"/>
    <col min="10762" max="10762" width="12.75" style="54" customWidth="1"/>
    <col min="10763" max="10763" width="15" style="54" customWidth="1"/>
    <col min="10764" max="11008" width="9" style="54"/>
    <col min="11009" max="11009" width="7.875" style="54" customWidth="1"/>
    <col min="11010" max="11010" width="51.25" style="54" customWidth="1"/>
    <col min="11011" max="11011" width="12" style="54" customWidth="1"/>
    <col min="11012" max="11012" width="5.125" style="54" customWidth="1"/>
    <col min="11013" max="11013" width="12.125" style="54" customWidth="1"/>
    <col min="11014" max="11014" width="2.125" style="54" customWidth="1"/>
    <col min="11015" max="11015" width="12.75" style="54" bestFit="1" customWidth="1"/>
    <col min="11016" max="11016" width="12.625" style="54" customWidth="1"/>
    <col min="11017" max="11017" width="12.5" style="54" customWidth="1"/>
    <col min="11018" max="11018" width="12.75" style="54" customWidth="1"/>
    <col min="11019" max="11019" width="15" style="54" customWidth="1"/>
    <col min="11020" max="11264" width="9" style="54"/>
    <col min="11265" max="11265" width="7.875" style="54" customWidth="1"/>
    <col min="11266" max="11266" width="51.25" style="54" customWidth="1"/>
    <col min="11267" max="11267" width="12" style="54" customWidth="1"/>
    <col min="11268" max="11268" width="5.125" style="54" customWidth="1"/>
    <col min="11269" max="11269" width="12.125" style="54" customWidth="1"/>
    <col min="11270" max="11270" width="2.125" style="54" customWidth="1"/>
    <col min="11271" max="11271" width="12.75" style="54" bestFit="1" customWidth="1"/>
    <col min="11272" max="11272" width="12.625" style="54" customWidth="1"/>
    <col min="11273" max="11273" width="12.5" style="54" customWidth="1"/>
    <col min="11274" max="11274" width="12.75" style="54" customWidth="1"/>
    <col min="11275" max="11275" width="15" style="54" customWidth="1"/>
    <col min="11276" max="11520" width="9" style="54"/>
    <col min="11521" max="11521" width="7.875" style="54" customWidth="1"/>
    <col min="11522" max="11522" width="51.25" style="54" customWidth="1"/>
    <col min="11523" max="11523" width="12" style="54" customWidth="1"/>
    <col min="11524" max="11524" width="5.125" style="54" customWidth="1"/>
    <col min="11525" max="11525" width="12.125" style="54" customWidth="1"/>
    <col min="11526" max="11526" width="2.125" style="54" customWidth="1"/>
    <col min="11527" max="11527" width="12.75" style="54" bestFit="1" customWidth="1"/>
    <col min="11528" max="11528" width="12.625" style="54" customWidth="1"/>
    <col min="11529" max="11529" width="12.5" style="54" customWidth="1"/>
    <col min="11530" max="11530" width="12.75" style="54" customWidth="1"/>
    <col min="11531" max="11531" width="15" style="54" customWidth="1"/>
    <col min="11532" max="11776" width="9" style="54"/>
    <col min="11777" max="11777" width="7.875" style="54" customWidth="1"/>
    <col min="11778" max="11778" width="51.25" style="54" customWidth="1"/>
    <col min="11779" max="11779" width="12" style="54" customWidth="1"/>
    <col min="11780" max="11780" width="5.125" style="54" customWidth="1"/>
    <col min="11781" max="11781" width="12.125" style="54" customWidth="1"/>
    <col min="11782" max="11782" width="2.125" style="54" customWidth="1"/>
    <col min="11783" max="11783" width="12.75" style="54" bestFit="1" customWidth="1"/>
    <col min="11784" max="11784" width="12.625" style="54" customWidth="1"/>
    <col min="11785" max="11785" width="12.5" style="54" customWidth="1"/>
    <col min="11786" max="11786" width="12.75" style="54" customWidth="1"/>
    <col min="11787" max="11787" width="15" style="54" customWidth="1"/>
    <col min="11788" max="12032" width="9" style="54"/>
    <col min="12033" max="12033" width="7.875" style="54" customWidth="1"/>
    <col min="12034" max="12034" width="51.25" style="54" customWidth="1"/>
    <col min="12035" max="12035" width="12" style="54" customWidth="1"/>
    <col min="12036" max="12036" width="5.125" style="54" customWidth="1"/>
    <col min="12037" max="12037" width="12.125" style="54" customWidth="1"/>
    <col min="12038" max="12038" width="2.125" style="54" customWidth="1"/>
    <col min="12039" max="12039" width="12.75" style="54" bestFit="1" customWidth="1"/>
    <col min="12040" max="12040" width="12.625" style="54" customWidth="1"/>
    <col min="12041" max="12041" width="12.5" style="54" customWidth="1"/>
    <col min="12042" max="12042" width="12.75" style="54" customWidth="1"/>
    <col min="12043" max="12043" width="15" style="54" customWidth="1"/>
    <col min="12044" max="12288" width="9" style="54"/>
    <col min="12289" max="12289" width="7.875" style="54" customWidth="1"/>
    <col min="12290" max="12290" width="51.25" style="54" customWidth="1"/>
    <col min="12291" max="12291" width="12" style="54" customWidth="1"/>
    <col min="12292" max="12292" width="5.125" style="54" customWidth="1"/>
    <col min="12293" max="12293" width="12.125" style="54" customWidth="1"/>
    <col min="12294" max="12294" width="2.125" style="54" customWidth="1"/>
    <col min="12295" max="12295" width="12.75" style="54" bestFit="1" customWidth="1"/>
    <col min="12296" max="12296" width="12.625" style="54" customWidth="1"/>
    <col min="12297" max="12297" width="12.5" style="54" customWidth="1"/>
    <col min="12298" max="12298" width="12.75" style="54" customWidth="1"/>
    <col min="12299" max="12299" width="15" style="54" customWidth="1"/>
    <col min="12300" max="12544" width="9" style="54"/>
    <col min="12545" max="12545" width="7.875" style="54" customWidth="1"/>
    <col min="12546" max="12546" width="51.25" style="54" customWidth="1"/>
    <col min="12547" max="12547" width="12" style="54" customWidth="1"/>
    <col min="12548" max="12548" width="5.125" style="54" customWidth="1"/>
    <col min="12549" max="12549" width="12.125" style="54" customWidth="1"/>
    <col min="12550" max="12550" width="2.125" style="54" customWidth="1"/>
    <col min="12551" max="12551" width="12.75" style="54" bestFit="1" customWidth="1"/>
    <col min="12552" max="12552" width="12.625" style="54" customWidth="1"/>
    <col min="12553" max="12553" width="12.5" style="54" customWidth="1"/>
    <col min="12554" max="12554" width="12.75" style="54" customWidth="1"/>
    <col min="12555" max="12555" width="15" style="54" customWidth="1"/>
    <col min="12556" max="12800" width="9" style="54"/>
    <col min="12801" max="12801" width="7.875" style="54" customWidth="1"/>
    <col min="12802" max="12802" width="51.25" style="54" customWidth="1"/>
    <col min="12803" max="12803" width="12" style="54" customWidth="1"/>
    <col min="12804" max="12804" width="5.125" style="54" customWidth="1"/>
    <col min="12805" max="12805" width="12.125" style="54" customWidth="1"/>
    <col min="12806" max="12806" width="2.125" style="54" customWidth="1"/>
    <col min="12807" max="12807" width="12.75" style="54" bestFit="1" customWidth="1"/>
    <col min="12808" max="12808" width="12.625" style="54" customWidth="1"/>
    <col min="12809" max="12809" width="12.5" style="54" customWidth="1"/>
    <col min="12810" max="12810" width="12.75" style="54" customWidth="1"/>
    <col min="12811" max="12811" width="15" style="54" customWidth="1"/>
    <col min="12812" max="13056" width="9" style="54"/>
    <col min="13057" max="13057" width="7.875" style="54" customWidth="1"/>
    <col min="13058" max="13058" width="51.25" style="54" customWidth="1"/>
    <col min="13059" max="13059" width="12" style="54" customWidth="1"/>
    <col min="13060" max="13060" width="5.125" style="54" customWidth="1"/>
    <col min="13061" max="13061" width="12.125" style="54" customWidth="1"/>
    <col min="13062" max="13062" width="2.125" style="54" customWidth="1"/>
    <col min="13063" max="13063" width="12.75" style="54" bestFit="1" customWidth="1"/>
    <col min="13064" max="13064" width="12.625" style="54" customWidth="1"/>
    <col min="13065" max="13065" width="12.5" style="54" customWidth="1"/>
    <col min="13066" max="13066" width="12.75" style="54" customWidth="1"/>
    <col min="13067" max="13067" width="15" style="54" customWidth="1"/>
    <col min="13068" max="13312" width="9" style="54"/>
    <col min="13313" max="13313" width="7.875" style="54" customWidth="1"/>
    <col min="13314" max="13314" width="51.25" style="54" customWidth="1"/>
    <col min="13315" max="13315" width="12" style="54" customWidth="1"/>
    <col min="13316" max="13316" width="5.125" style="54" customWidth="1"/>
    <col min="13317" max="13317" width="12.125" style="54" customWidth="1"/>
    <col min="13318" max="13318" width="2.125" style="54" customWidth="1"/>
    <col min="13319" max="13319" width="12.75" style="54" bestFit="1" customWidth="1"/>
    <col min="13320" max="13320" width="12.625" style="54" customWidth="1"/>
    <col min="13321" max="13321" width="12.5" style="54" customWidth="1"/>
    <col min="13322" max="13322" width="12.75" style="54" customWidth="1"/>
    <col min="13323" max="13323" width="15" style="54" customWidth="1"/>
    <col min="13324" max="13568" width="9" style="54"/>
    <col min="13569" max="13569" width="7.875" style="54" customWidth="1"/>
    <col min="13570" max="13570" width="51.25" style="54" customWidth="1"/>
    <col min="13571" max="13571" width="12" style="54" customWidth="1"/>
    <col min="13572" max="13572" width="5.125" style="54" customWidth="1"/>
    <col min="13573" max="13573" width="12.125" style="54" customWidth="1"/>
    <col min="13574" max="13574" width="2.125" style="54" customWidth="1"/>
    <col min="13575" max="13575" width="12.75" style="54" bestFit="1" customWidth="1"/>
    <col min="13576" max="13576" width="12.625" style="54" customWidth="1"/>
    <col min="13577" max="13577" width="12.5" style="54" customWidth="1"/>
    <col min="13578" max="13578" width="12.75" style="54" customWidth="1"/>
    <col min="13579" max="13579" width="15" style="54" customWidth="1"/>
    <col min="13580" max="13824" width="9" style="54"/>
    <col min="13825" max="13825" width="7.875" style="54" customWidth="1"/>
    <col min="13826" max="13826" width="51.25" style="54" customWidth="1"/>
    <col min="13827" max="13827" width="12" style="54" customWidth="1"/>
    <col min="13828" max="13828" width="5.125" style="54" customWidth="1"/>
    <col min="13829" max="13829" width="12.125" style="54" customWidth="1"/>
    <col min="13830" max="13830" width="2.125" style="54" customWidth="1"/>
    <col min="13831" max="13831" width="12.75" style="54" bestFit="1" customWidth="1"/>
    <col min="13832" max="13832" width="12.625" style="54" customWidth="1"/>
    <col min="13833" max="13833" width="12.5" style="54" customWidth="1"/>
    <col min="13834" max="13834" width="12.75" style="54" customWidth="1"/>
    <col min="13835" max="13835" width="15" style="54" customWidth="1"/>
    <col min="13836" max="14080" width="9" style="54"/>
    <col min="14081" max="14081" width="7.875" style="54" customWidth="1"/>
    <col min="14082" max="14082" width="51.25" style="54" customWidth="1"/>
    <col min="14083" max="14083" width="12" style="54" customWidth="1"/>
    <col min="14084" max="14084" width="5.125" style="54" customWidth="1"/>
    <col min="14085" max="14085" width="12.125" style="54" customWidth="1"/>
    <col min="14086" max="14086" width="2.125" style="54" customWidth="1"/>
    <col min="14087" max="14087" width="12.75" style="54" bestFit="1" customWidth="1"/>
    <col min="14088" max="14088" width="12.625" style="54" customWidth="1"/>
    <col min="14089" max="14089" width="12.5" style="54" customWidth="1"/>
    <col min="14090" max="14090" width="12.75" style="54" customWidth="1"/>
    <col min="14091" max="14091" width="15" style="54" customWidth="1"/>
    <col min="14092" max="14336" width="9" style="54"/>
    <col min="14337" max="14337" width="7.875" style="54" customWidth="1"/>
    <col min="14338" max="14338" width="51.25" style="54" customWidth="1"/>
    <col min="14339" max="14339" width="12" style="54" customWidth="1"/>
    <col min="14340" max="14340" width="5.125" style="54" customWidth="1"/>
    <col min="14341" max="14341" width="12.125" style="54" customWidth="1"/>
    <col min="14342" max="14342" width="2.125" style="54" customWidth="1"/>
    <col min="14343" max="14343" width="12.75" style="54" bestFit="1" customWidth="1"/>
    <col min="14344" max="14344" width="12.625" style="54" customWidth="1"/>
    <col min="14345" max="14345" width="12.5" style="54" customWidth="1"/>
    <col min="14346" max="14346" width="12.75" style="54" customWidth="1"/>
    <col min="14347" max="14347" width="15" style="54" customWidth="1"/>
    <col min="14348" max="14592" width="9" style="54"/>
    <col min="14593" max="14593" width="7.875" style="54" customWidth="1"/>
    <col min="14594" max="14594" width="51.25" style="54" customWidth="1"/>
    <col min="14595" max="14595" width="12" style="54" customWidth="1"/>
    <col min="14596" max="14596" width="5.125" style="54" customWidth="1"/>
    <col min="14597" max="14597" width="12.125" style="54" customWidth="1"/>
    <col min="14598" max="14598" width="2.125" style="54" customWidth="1"/>
    <col min="14599" max="14599" width="12.75" style="54" bestFit="1" customWidth="1"/>
    <col min="14600" max="14600" width="12.625" style="54" customWidth="1"/>
    <col min="14601" max="14601" width="12.5" style="54" customWidth="1"/>
    <col min="14602" max="14602" width="12.75" style="54" customWidth="1"/>
    <col min="14603" max="14603" width="15" style="54" customWidth="1"/>
    <col min="14604" max="14848" width="9" style="54"/>
    <col min="14849" max="14849" width="7.875" style="54" customWidth="1"/>
    <col min="14850" max="14850" width="51.25" style="54" customWidth="1"/>
    <col min="14851" max="14851" width="12" style="54" customWidth="1"/>
    <col min="14852" max="14852" width="5.125" style="54" customWidth="1"/>
    <col min="14853" max="14853" width="12.125" style="54" customWidth="1"/>
    <col min="14854" max="14854" width="2.125" style="54" customWidth="1"/>
    <col min="14855" max="14855" width="12.75" style="54" bestFit="1" customWidth="1"/>
    <col min="14856" max="14856" width="12.625" style="54" customWidth="1"/>
    <col min="14857" max="14857" width="12.5" style="54" customWidth="1"/>
    <col min="14858" max="14858" width="12.75" style="54" customWidth="1"/>
    <col min="14859" max="14859" width="15" style="54" customWidth="1"/>
    <col min="14860" max="15104" width="9" style="54"/>
    <col min="15105" max="15105" width="7.875" style="54" customWidth="1"/>
    <col min="15106" max="15106" width="51.25" style="54" customWidth="1"/>
    <col min="15107" max="15107" width="12" style="54" customWidth="1"/>
    <col min="15108" max="15108" width="5.125" style="54" customWidth="1"/>
    <col min="15109" max="15109" width="12.125" style="54" customWidth="1"/>
    <col min="15110" max="15110" width="2.125" style="54" customWidth="1"/>
    <col min="15111" max="15111" width="12.75" style="54" bestFit="1" customWidth="1"/>
    <col min="15112" max="15112" width="12.625" style="54" customWidth="1"/>
    <col min="15113" max="15113" width="12.5" style="54" customWidth="1"/>
    <col min="15114" max="15114" width="12.75" style="54" customWidth="1"/>
    <col min="15115" max="15115" width="15" style="54" customWidth="1"/>
    <col min="15116" max="15360" width="9" style="54"/>
    <col min="15361" max="15361" width="7.875" style="54" customWidth="1"/>
    <col min="15362" max="15362" width="51.25" style="54" customWidth="1"/>
    <col min="15363" max="15363" width="12" style="54" customWidth="1"/>
    <col min="15364" max="15364" width="5.125" style="54" customWidth="1"/>
    <col min="15365" max="15365" width="12.125" style="54" customWidth="1"/>
    <col min="15366" max="15366" width="2.125" style="54" customWidth="1"/>
    <col min="15367" max="15367" width="12.75" style="54" bestFit="1" customWidth="1"/>
    <col min="15368" max="15368" width="12.625" style="54" customWidth="1"/>
    <col min="15369" max="15369" width="12.5" style="54" customWidth="1"/>
    <col min="15370" max="15370" width="12.75" style="54" customWidth="1"/>
    <col min="15371" max="15371" width="15" style="54" customWidth="1"/>
    <col min="15372" max="15616" width="9" style="54"/>
    <col min="15617" max="15617" width="7.875" style="54" customWidth="1"/>
    <col min="15618" max="15618" width="51.25" style="54" customWidth="1"/>
    <col min="15619" max="15619" width="12" style="54" customWidth="1"/>
    <col min="15620" max="15620" width="5.125" style="54" customWidth="1"/>
    <col min="15621" max="15621" width="12.125" style="54" customWidth="1"/>
    <col min="15622" max="15622" width="2.125" style="54" customWidth="1"/>
    <col min="15623" max="15623" width="12.75" style="54" bestFit="1" customWidth="1"/>
    <col min="15624" max="15624" width="12.625" style="54" customWidth="1"/>
    <col min="15625" max="15625" width="12.5" style="54" customWidth="1"/>
    <col min="15626" max="15626" width="12.75" style="54" customWidth="1"/>
    <col min="15627" max="15627" width="15" style="54" customWidth="1"/>
    <col min="15628" max="15872" width="9" style="54"/>
    <col min="15873" max="15873" width="7.875" style="54" customWidth="1"/>
    <col min="15874" max="15874" width="51.25" style="54" customWidth="1"/>
    <col min="15875" max="15875" width="12" style="54" customWidth="1"/>
    <col min="15876" max="15876" width="5.125" style="54" customWidth="1"/>
    <col min="15877" max="15877" width="12.125" style="54" customWidth="1"/>
    <col min="15878" max="15878" width="2.125" style="54" customWidth="1"/>
    <col min="15879" max="15879" width="12.75" style="54" bestFit="1" customWidth="1"/>
    <col min="15880" max="15880" width="12.625" style="54" customWidth="1"/>
    <col min="15881" max="15881" width="12.5" style="54" customWidth="1"/>
    <col min="15882" max="15882" width="12.75" style="54" customWidth="1"/>
    <col min="15883" max="15883" width="15" style="54" customWidth="1"/>
    <col min="15884" max="16128" width="9" style="54"/>
    <col min="16129" max="16129" width="7.875" style="54" customWidth="1"/>
    <col min="16130" max="16130" width="51.25" style="54" customWidth="1"/>
    <col min="16131" max="16131" width="12" style="54" customWidth="1"/>
    <col min="16132" max="16132" width="5.125" style="54" customWidth="1"/>
    <col min="16133" max="16133" width="12.125" style="54" customWidth="1"/>
    <col min="16134" max="16134" width="2.125" style="54" customWidth="1"/>
    <col min="16135" max="16135" width="12.75" style="54" bestFit="1" customWidth="1"/>
    <col min="16136" max="16136" width="12.625" style="54" customWidth="1"/>
    <col min="16137" max="16137" width="12.5" style="54" customWidth="1"/>
    <col min="16138" max="16138" width="12.75" style="54" customWidth="1"/>
    <col min="16139" max="16139" width="15" style="54" customWidth="1"/>
    <col min="16140" max="16384" width="9" style="54"/>
  </cols>
  <sheetData>
    <row r="1" spans="1:13" ht="21.75" customHeight="1" x14ac:dyDescent="0.55000000000000004">
      <c r="A1" s="195" t="s">
        <v>208</v>
      </c>
      <c r="B1" s="195"/>
      <c r="C1" s="195"/>
      <c r="D1" s="195"/>
      <c r="E1" s="195"/>
    </row>
    <row r="2" spans="1:13" ht="21.75" customHeight="1" x14ac:dyDescent="0.55000000000000004">
      <c r="A2" s="195" t="s">
        <v>91</v>
      </c>
      <c r="B2" s="195"/>
      <c r="C2" s="195"/>
      <c r="D2" s="195"/>
      <c r="E2" s="195"/>
    </row>
    <row r="3" spans="1:13" ht="21.75" customHeight="1" x14ac:dyDescent="0.55000000000000004">
      <c r="A3" s="195" t="s">
        <v>262</v>
      </c>
      <c r="B3" s="195"/>
      <c r="C3" s="195"/>
      <c r="D3" s="195"/>
      <c r="E3" s="195"/>
    </row>
    <row r="4" spans="1:13" ht="21.75" customHeight="1" x14ac:dyDescent="0.55000000000000004">
      <c r="A4" s="116"/>
      <c r="B4" s="116"/>
      <c r="C4" s="116"/>
      <c r="D4" s="116"/>
      <c r="E4" s="116"/>
    </row>
    <row r="5" spans="1:13" ht="21.75" customHeight="1" x14ac:dyDescent="0.55000000000000004">
      <c r="E5" s="77" t="s">
        <v>155</v>
      </c>
    </row>
    <row r="6" spans="1:13" ht="21.75" customHeight="1" x14ac:dyDescent="0.55000000000000004">
      <c r="A6" s="56" t="s">
        <v>183</v>
      </c>
      <c r="D6" s="55"/>
      <c r="E6" s="116">
        <v>6000</v>
      </c>
    </row>
    <row r="7" spans="1:13" ht="21.75" customHeight="1" x14ac:dyDescent="0.55000000000000004">
      <c r="A7" s="77" t="s">
        <v>93</v>
      </c>
      <c r="B7" s="54" t="s">
        <v>184</v>
      </c>
      <c r="C7" s="54">
        <v>0</v>
      </c>
      <c r="D7" s="55"/>
      <c r="G7" s="57" t="s">
        <v>185</v>
      </c>
      <c r="J7" s="78"/>
      <c r="M7" s="53"/>
    </row>
    <row r="8" spans="1:13" ht="21.75" customHeight="1" x14ac:dyDescent="0.55000000000000004">
      <c r="B8" s="54" t="s">
        <v>186</v>
      </c>
      <c r="C8" s="52">
        <v>0</v>
      </c>
      <c r="D8" s="55"/>
      <c r="G8" s="57"/>
      <c r="M8" s="53"/>
    </row>
    <row r="9" spans="1:13" ht="21.75" customHeight="1" x14ac:dyDescent="0.55000000000000004">
      <c r="B9" s="54" t="s">
        <v>187</v>
      </c>
      <c r="C9" s="54">
        <v>0</v>
      </c>
      <c r="D9" s="55"/>
      <c r="G9" s="57"/>
      <c r="M9" s="53"/>
    </row>
    <row r="10" spans="1:13" ht="21.75" customHeight="1" x14ac:dyDescent="0.55000000000000004">
      <c r="B10" s="54" t="s">
        <v>188</v>
      </c>
      <c r="C10" s="58">
        <v>0</v>
      </c>
      <c r="D10" s="55"/>
      <c r="E10" s="55">
        <f>SUM(C7:C10)</f>
        <v>0</v>
      </c>
      <c r="G10" s="57"/>
      <c r="M10" s="53"/>
    </row>
    <row r="11" spans="1:13" ht="21.75" customHeight="1" x14ac:dyDescent="0.55000000000000004">
      <c r="A11" s="77"/>
      <c r="D11" s="55"/>
      <c r="G11" s="57"/>
      <c r="M11" s="53"/>
    </row>
    <row r="12" spans="1:13" ht="21.75" customHeight="1" x14ac:dyDescent="0.55000000000000004">
      <c r="A12" s="77" t="s">
        <v>94</v>
      </c>
      <c r="B12" s="54" t="s">
        <v>189</v>
      </c>
      <c r="C12" s="54">
        <v>0</v>
      </c>
      <c r="D12" s="55"/>
      <c r="G12" s="57" t="s">
        <v>190</v>
      </c>
      <c r="J12" s="79"/>
      <c r="M12" s="53"/>
    </row>
    <row r="13" spans="1:13" ht="21.75" customHeight="1" x14ac:dyDescent="0.55000000000000004">
      <c r="B13" s="54" t="s">
        <v>191</v>
      </c>
      <c r="C13" s="54">
        <v>0</v>
      </c>
      <c r="D13" s="55"/>
      <c r="G13" s="57" t="s">
        <v>192</v>
      </c>
      <c r="M13" s="53"/>
    </row>
    <row r="14" spans="1:13" ht="21.75" customHeight="1" x14ac:dyDescent="0.55000000000000004">
      <c r="B14" s="54" t="s">
        <v>193</v>
      </c>
      <c r="C14" s="54">
        <v>0</v>
      </c>
      <c r="D14" s="55"/>
      <c r="G14" s="57"/>
      <c r="M14" s="53"/>
    </row>
    <row r="15" spans="1:13" ht="21.75" customHeight="1" x14ac:dyDescent="0.55000000000000004">
      <c r="B15" s="54" t="s">
        <v>194</v>
      </c>
      <c r="C15" s="58">
        <v>0</v>
      </c>
      <c r="D15" s="55"/>
      <c r="E15" s="55">
        <f>SUM(C12:C15)</f>
        <v>0</v>
      </c>
      <c r="M15" s="53"/>
    </row>
    <row r="16" spans="1:13" ht="21.75" customHeight="1" thickBot="1" x14ac:dyDescent="0.6">
      <c r="A16" s="56" t="s">
        <v>195</v>
      </c>
      <c r="D16" s="55"/>
      <c r="E16" s="59">
        <f>E6+E10-E15</f>
        <v>6000</v>
      </c>
      <c r="M16" s="53"/>
    </row>
    <row r="17" spans="3:13" ht="21.75" customHeight="1" thickTop="1" x14ac:dyDescent="0.55000000000000004">
      <c r="D17" s="55"/>
      <c r="M17" s="53"/>
    </row>
    <row r="18" spans="3:13" ht="21.75" customHeight="1" x14ac:dyDescent="0.55000000000000004">
      <c r="M18" s="53"/>
    </row>
    <row r="19" spans="3:13" s="1" customFormat="1" ht="24" x14ac:dyDescent="0.55000000000000004">
      <c r="C19" s="117" t="s">
        <v>179</v>
      </c>
      <c r="E19" s="5"/>
    </row>
    <row r="20" spans="3:13" s="12" customFormat="1" ht="23.25" x14ac:dyDescent="0.55000000000000004">
      <c r="C20" s="186" t="s">
        <v>180</v>
      </c>
      <c r="D20" s="186"/>
      <c r="E20" s="186"/>
      <c r="F20" s="186"/>
    </row>
    <row r="21" spans="3:13" s="12" customFormat="1" ht="23.25" x14ac:dyDescent="0.55000000000000004">
      <c r="C21" s="186" t="s">
        <v>181</v>
      </c>
      <c r="D21" s="186"/>
      <c r="E21" s="186"/>
      <c r="F21" s="186"/>
    </row>
    <row r="22" spans="3:13" s="12" customFormat="1" ht="23.25" x14ac:dyDescent="0.55000000000000004">
      <c r="C22" s="113"/>
      <c r="D22" s="113"/>
      <c r="E22" s="113"/>
      <c r="F22" s="113"/>
    </row>
    <row r="23" spans="3:13" s="1" customFormat="1" ht="24" x14ac:dyDescent="0.55000000000000004">
      <c r="E23" s="76"/>
    </row>
    <row r="24" spans="3:13" s="12" customFormat="1" ht="23.25" x14ac:dyDescent="0.55000000000000004">
      <c r="C24" s="187" t="s">
        <v>162</v>
      </c>
      <c r="D24" s="187"/>
      <c r="E24" s="187"/>
      <c r="F24" s="187"/>
    </row>
    <row r="25" spans="3:13" s="12" customFormat="1" ht="23.25" x14ac:dyDescent="0.55000000000000004">
      <c r="C25" s="187" t="s">
        <v>75</v>
      </c>
      <c r="D25" s="187"/>
      <c r="E25" s="187"/>
      <c r="F25" s="187"/>
    </row>
  </sheetData>
  <mergeCells count="7">
    <mergeCell ref="C20:F20"/>
    <mergeCell ref="C21:F21"/>
    <mergeCell ref="C24:F24"/>
    <mergeCell ref="C25:F25"/>
    <mergeCell ref="A1:E1"/>
    <mergeCell ref="A2:E2"/>
    <mergeCell ref="A3:E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O74"/>
  <sheetViews>
    <sheetView workbookViewId="0">
      <selection activeCell="P10" sqref="P10"/>
    </sheetView>
  </sheetViews>
  <sheetFormatPr defaultColWidth="6" defaultRowHeight="21" customHeight="1" x14ac:dyDescent="0.2"/>
  <cols>
    <col min="1" max="1" width="13.875" style="71" customWidth="1"/>
    <col min="2" max="2" width="14.75" style="71" customWidth="1"/>
    <col min="3" max="3" width="13" style="71" customWidth="1"/>
    <col min="4" max="4" width="21.5" style="71" customWidth="1"/>
    <col min="5" max="5" width="10.875" style="71" customWidth="1"/>
    <col min="6" max="6" width="13.25" style="71" customWidth="1"/>
    <col min="7" max="7" width="13.125" style="71" customWidth="1"/>
    <col min="8" max="8" width="13.5" style="71" customWidth="1"/>
    <col min="9" max="9" width="13.375" style="71" customWidth="1"/>
    <col min="10" max="10" width="14" style="71" customWidth="1"/>
    <col min="11" max="11" width="3.875" style="71" customWidth="1"/>
    <col min="12" max="12" width="1.875" style="71" customWidth="1"/>
    <col min="13" max="13" width="5.875" style="71" customWidth="1"/>
    <col min="14" max="14" width="1.125" style="71" customWidth="1"/>
    <col min="15" max="15" width="1.75" style="71" customWidth="1"/>
    <col min="16" max="256" width="6" style="71"/>
    <col min="257" max="257" width="13.875" style="71" customWidth="1"/>
    <col min="258" max="258" width="14.75" style="71" customWidth="1"/>
    <col min="259" max="259" width="13" style="71" customWidth="1"/>
    <col min="260" max="260" width="21.5" style="71" customWidth="1"/>
    <col min="261" max="261" width="10.875" style="71" customWidth="1"/>
    <col min="262" max="262" width="13.25" style="71" customWidth="1"/>
    <col min="263" max="263" width="13.125" style="71" customWidth="1"/>
    <col min="264" max="264" width="13.5" style="71" customWidth="1"/>
    <col min="265" max="265" width="13.375" style="71" customWidth="1"/>
    <col min="266" max="266" width="14" style="71" customWidth="1"/>
    <col min="267" max="267" width="3.875" style="71" customWidth="1"/>
    <col min="268" max="268" width="1.875" style="71" customWidth="1"/>
    <col min="269" max="269" width="5.875" style="71" customWidth="1"/>
    <col min="270" max="270" width="1.125" style="71" customWidth="1"/>
    <col min="271" max="271" width="1.75" style="71" customWidth="1"/>
    <col min="272" max="512" width="6" style="71"/>
    <col min="513" max="513" width="13.875" style="71" customWidth="1"/>
    <col min="514" max="514" width="14.75" style="71" customWidth="1"/>
    <col min="515" max="515" width="13" style="71" customWidth="1"/>
    <col min="516" max="516" width="21.5" style="71" customWidth="1"/>
    <col min="517" max="517" width="10.875" style="71" customWidth="1"/>
    <col min="518" max="518" width="13.25" style="71" customWidth="1"/>
    <col min="519" max="519" width="13.125" style="71" customWidth="1"/>
    <col min="520" max="520" width="13.5" style="71" customWidth="1"/>
    <col min="521" max="521" width="13.375" style="71" customWidth="1"/>
    <col min="522" max="522" width="14" style="71" customWidth="1"/>
    <col min="523" max="523" width="3.875" style="71" customWidth="1"/>
    <col min="524" max="524" width="1.875" style="71" customWidth="1"/>
    <col min="525" max="525" width="5.875" style="71" customWidth="1"/>
    <col min="526" max="526" width="1.125" style="71" customWidth="1"/>
    <col min="527" max="527" width="1.75" style="71" customWidth="1"/>
    <col min="528" max="768" width="6" style="71"/>
    <col min="769" max="769" width="13.875" style="71" customWidth="1"/>
    <col min="770" max="770" width="14.75" style="71" customWidth="1"/>
    <col min="771" max="771" width="13" style="71" customWidth="1"/>
    <col min="772" max="772" width="21.5" style="71" customWidth="1"/>
    <col min="773" max="773" width="10.875" style="71" customWidth="1"/>
    <col min="774" max="774" width="13.25" style="71" customWidth="1"/>
    <col min="775" max="775" width="13.125" style="71" customWidth="1"/>
    <col min="776" max="776" width="13.5" style="71" customWidth="1"/>
    <col min="777" max="777" width="13.375" style="71" customWidth="1"/>
    <col min="778" max="778" width="14" style="71" customWidth="1"/>
    <col min="779" max="779" width="3.875" style="71" customWidth="1"/>
    <col min="780" max="780" width="1.875" style="71" customWidth="1"/>
    <col min="781" max="781" width="5.875" style="71" customWidth="1"/>
    <col min="782" max="782" width="1.125" style="71" customWidth="1"/>
    <col min="783" max="783" width="1.75" style="71" customWidth="1"/>
    <col min="784" max="1024" width="6" style="71"/>
    <col min="1025" max="1025" width="13.875" style="71" customWidth="1"/>
    <col min="1026" max="1026" width="14.75" style="71" customWidth="1"/>
    <col min="1027" max="1027" width="13" style="71" customWidth="1"/>
    <col min="1028" max="1028" width="21.5" style="71" customWidth="1"/>
    <col min="1029" max="1029" width="10.875" style="71" customWidth="1"/>
    <col min="1030" max="1030" width="13.25" style="71" customWidth="1"/>
    <col min="1031" max="1031" width="13.125" style="71" customWidth="1"/>
    <col min="1032" max="1032" width="13.5" style="71" customWidth="1"/>
    <col min="1033" max="1033" width="13.375" style="71" customWidth="1"/>
    <col min="1034" max="1034" width="14" style="71" customWidth="1"/>
    <col min="1035" max="1035" width="3.875" style="71" customWidth="1"/>
    <col min="1036" max="1036" width="1.875" style="71" customWidth="1"/>
    <col min="1037" max="1037" width="5.875" style="71" customWidth="1"/>
    <col min="1038" max="1038" width="1.125" style="71" customWidth="1"/>
    <col min="1039" max="1039" width="1.75" style="71" customWidth="1"/>
    <col min="1040" max="1280" width="6" style="71"/>
    <col min="1281" max="1281" width="13.875" style="71" customWidth="1"/>
    <col min="1282" max="1282" width="14.75" style="71" customWidth="1"/>
    <col min="1283" max="1283" width="13" style="71" customWidth="1"/>
    <col min="1284" max="1284" width="21.5" style="71" customWidth="1"/>
    <col min="1285" max="1285" width="10.875" style="71" customWidth="1"/>
    <col min="1286" max="1286" width="13.25" style="71" customWidth="1"/>
    <col min="1287" max="1287" width="13.125" style="71" customWidth="1"/>
    <col min="1288" max="1288" width="13.5" style="71" customWidth="1"/>
    <col min="1289" max="1289" width="13.375" style="71" customWidth="1"/>
    <col min="1290" max="1290" width="14" style="71" customWidth="1"/>
    <col min="1291" max="1291" width="3.875" style="71" customWidth="1"/>
    <col min="1292" max="1292" width="1.875" style="71" customWidth="1"/>
    <col min="1293" max="1293" width="5.875" style="71" customWidth="1"/>
    <col min="1294" max="1294" width="1.125" style="71" customWidth="1"/>
    <col min="1295" max="1295" width="1.75" style="71" customWidth="1"/>
    <col min="1296" max="1536" width="6" style="71"/>
    <col min="1537" max="1537" width="13.875" style="71" customWidth="1"/>
    <col min="1538" max="1538" width="14.75" style="71" customWidth="1"/>
    <col min="1539" max="1539" width="13" style="71" customWidth="1"/>
    <col min="1540" max="1540" width="21.5" style="71" customWidth="1"/>
    <col min="1541" max="1541" width="10.875" style="71" customWidth="1"/>
    <col min="1542" max="1542" width="13.25" style="71" customWidth="1"/>
    <col min="1543" max="1543" width="13.125" style="71" customWidth="1"/>
    <col min="1544" max="1544" width="13.5" style="71" customWidth="1"/>
    <col min="1545" max="1545" width="13.375" style="71" customWidth="1"/>
    <col min="1546" max="1546" width="14" style="71" customWidth="1"/>
    <col min="1547" max="1547" width="3.875" style="71" customWidth="1"/>
    <col min="1548" max="1548" width="1.875" style="71" customWidth="1"/>
    <col min="1549" max="1549" width="5.875" style="71" customWidth="1"/>
    <col min="1550" max="1550" width="1.125" style="71" customWidth="1"/>
    <col min="1551" max="1551" width="1.75" style="71" customWidth="1"/>
    <col min="1552" max="1792" width="6" style="71"/>
    <col min="1793" max="1793" width="13.875" style="71" customWidth="1"/>
    <col min="1794" max="1794" width="14.75" style="71" customWidth="1"/>
    <col min="1795" max="1795" width="13" style="71" customWidth="1"/>
    <col min="1796" max="1796" width="21.5" style="71" customWidth="1"/>
    <col min="1797" max="1797" width="10.875" style="71" customWidth="1"/>
    <col min="1798" max="1798" width="13.25" style="71" customWidth="1"/>
    <col min="1799" max="1799" width="13.125" style="71" customWidth="1"/>
    <col min="1800" max="1800" width="13.5" style="71" customWidth="1"/>
    <col min="1801" max="1801" width="13.375" style="71" customWidth="1"/>
    <col min="1802" max="1802" width="14" style="71" customWidth="1"/>
    <col min="1803" max="1803" width="3.875" style="71" customWidth="1"/>
    <col min="1804" max="1804" width="1.875" style="71" customWidth="1"/>
    <col min="1805" max="1805" width="5.875" style="71" customWidth="1"/>
    <col min="1806" max="1806" width="1.125" style="71" customWidth="1"/>
    <col min="1807" max="1807" width="1.75" style="71" customWidth="1"/>
    <col min="1808" max="2048" width="6" style="71"/>
    <col min="2049" max="2049" width="13.875" style="71" customWidth="1"/>
    <col min="2050" max="2050" width="14.75" style="71" customWidth="1"/>
    <col min="2051" max="2051" width="13" style="71" customWidth="1"/>
    <col min="2052" max="2052" width="21.5" style="71" customWidth="1"/>
    <col min="2053" max="2053" width="10.875" style="71" customWidth="1"/>
    <col min="2054" max="2054" width="13.25" style="71" customWidth="1"/>
    <col min="2055" max="2055" width="13.125" style="71" customWidth="1"/>
    <col min="2056" max="2056" width="13.5" style="71" customWidth="1"/>
    <col min="2057" max="2057" width="13.375" style="71" customWidth="1"/>
    <col min="2058" max="2058" width="14" style="71" customWidth="1"/>
    <col min="2059" max="2059" width="3.875" style="71" customWidth="1"/>
    <col min="2060" max="2060" width="1.875" style="71" customWidth="1"/>
    <col min="2061" max="2061" width="5.875" style="71" customWidth="1"/>
    <col min="2062" max="2062" width="1.125" style="71" customWidth="1"/>
    <col min="2063" max="2063" width="1.75" style="71" customWidth="1"/>
    <col min="2064" max="2304" width="6" style="71"/>
    <col min="2305" max="2305" width="13.875" style="71" customWidth="1"/>
    <col min="2306" max="2306" width="14.75" style="71" customWidth="1"/>
    <col min="2307" max="2307" width="13" style="71" customWidth="1"/>
    <col min="2308" max="2308" width="21.5" style="71" customWidth="1"/>
    <col min="2309" max="2309" width="10.875" style="71" customWidth="1"/>
    <col min="2310" max="2310" width="13.25" style="71" customWidth="1"/>
    <col min="2311" max="2311" width="13.125" style="71" customWidth="1"/>
    <col min="2312" max="2312" width="13.5" style="71" customWidth="1"/>
    <col min="2313" max="2313" width="13.375" style="71" customWidth="1"/>
    <col min="2314" max="2314" width="14" style="71" customWidth="1"/>
    <col min="2315" max="2315" width="3.875" style="71" customWidth="1"/>
    <col min="2316" max="2316" width="1.875" style="71" customWidth="1"/>
    <col min="2317" max="2317" width="5.875" style="71" customWidth="1"/>
    <col min="2318" max="2318" width="1.125" style="71" customWidth="1"/>
    <col min="2319" max="2319" width="1.75" style="71" customWidth="1"/>
    <col min="2320" max="2560" width="6" style="71"/>
    <col min="2561" max="2561" width="13.875" style="71" customWidth="1"/>
    <col min="2562" max="2562" width="14.75" style="71" customWidth="1"/>
    <col min="2563" max="2563" width="13" style="71" customWidth="1"/>
    <col min="2564" max="2564" width="21.5" style="71" customWidth="1"/>
    <col min="2565" max="2565" width="10.875" style="71" customWidth="1"/>
    <col min="2566" max="2566" width="13.25" style="71" customWidth="1"/>
    <col min="2567" max="2567" width="13.125" style="71" customWidth="1"/>
    <col min="2568" max="2568" width="13.5" style="71" customWidth="1"/>
    <col min="2569" max="2569" width="13.375" style="71" customWidth="1"/>
    <col min="2570" max="2570" width="14" style="71" customWidth="1"/>
    <col min="2571" max="2571" width="3.875" style="71" customWidth="1"/>
    <col min="2572" max="2572" width="1.875" style="71" customWidth="1"/>
    <col min="2573" max="2573" width="5.875" style="71" customWidth="1"/>
    <col min="2574" max="2574" width="1.125" style="71" customWidth="1"/>
    <col min="2575" max="2575" width="1.75" style="71" customWidth="1"/>
    <col min="2576" max="2816" width="6" style="71"/>
    <col min="2817" max="2817" width="13.875" style="71" customWidth="1"/>
    <col min="2818" max="2818" width="14.75" style="71" customWidth="1"/>
    <col min="2819" max="2819" width="13" style="71" customWidth="1"/>
    <col min="2820" max="2820" width="21.5" style="71" customWidth="1"/>
    <col min="2821" max="2821" width="10.875" style="71" customWidth="1"/>
    <col min="2822" max="2822" width="13.25" style="71" customWidth="1"/>
    <col min="2823" max="2823" width="13.125" style="71" customWidth="1"/>
    <col min="2824" max="2824" width="13.5" style="71" customWidth="1"/>
    <col min="2825" max="2825" width="13.375" style="71" customWidth="1"/>
    <col min="2826" max="2826" width="14" style="71" customWidth="1"/>
    <col min="2827" max="2827" width="3.875" style="71" customWidth="1"/>
    <col min="2828" max="2828" width="1.875" style="71" customWidth="1"/>
    <col min="2829" max="2829" width="5.875" style="71" customWidth="1"/>
    <col min="2830" max="2830" width="1.125" style="71" customWidth="1"/>
    <col min="2831" max="2831" width="1.75" style="71" customWidth="1"/>
    <col min="2832" max="3072" width="6" style="71"/>
    <col min="3073" max="3073" width="13.875" style="71" customWidth="1"/>
    <col min="3074" max="3074" width="14.75" style="71" customWidth="1"/>
    <col min="3075" max="3075" width="13" style="71" customWidth="1"/>
    <col min="3076" max="3076" width="21.5" style="71" customWidth="1"/>
    <col min="3077" max="3077" width="10.875" style="71" customWidth="1"/>
    <col min="3078" max="3078" width="13.25" style="71" customWidth="1"/>
    <col min="3079" max="3079" width="13.125" style="71" customWidth="1"/>
    <col min="3080" max="3080" width="13.5" style="71" customWidth="1"/>
    <col min="3081" max="3081" width="13.375" style="71" customWidth="1"/>
    <col min="3082" max="3082" width="14" style="71" customWidth="1"/>
    <col min="3083" max="3083" width="3.875" style="71" customWidth="1"/>
    <col min="3084" max="3084" width="1.875" style="71" customWidth="1"/>
    <col min="3085" max="3085" width="5.875" style="71" customWidth="1"/>
    <col min="3086" max="3086" width="1.125" style="71" customWidth="1"/>
    <col min="3087" max="3087" width="1.75" style="71" customWidth="1"/>
    <col min="3088" max="3328" width="6" style="71"/>
    <col min="3329" max="3329" width="13.875" style="71" customWidth="1"/>
    <col min="3330" max="3330" width="14.75" style="71" customWidth="1"/>
    <col min="3331" max="3331" width="13" style="71" customWidth="1"/>
    <col min="3332" max="3332" width="21.5" style="71" customWidth="1"/>
    <col min="3333" max="3333" width="10.875" style="71" customWidth="1"/>
    <col min="3334" max="3334" width="13.25" style="71" customWidth="1"/>
    <col min="3335" max="3335" width="13.125" style="71" customWidth="1"/>
    <col min="3336" max="3336" width="13.5" style="71" customWidth="1"/>
    <col min="3337" max="3337" width="13.375" style="71" customWidth="1"/>
    <col min="3338" max="3338" width="14" style="71" customWidth="1"/>
    <col min="3339" max="3339" width="3.875" style="71" customWidth="1"/>
    <col min="3340" max="3340" width="1.875" style="71" customWidth="1"/>
    <col min="3341" max="3341" width="5.875" style="71" customWidth="1"/>
    <col min="3342" max="3342" width="1.125" style="71" customWidth="1"/>
    <col min="3343" max="3343" width="1.75" style="71" customWidth="1"/>
    <col min="3344" max="3584" width="6" style="71"/>
    <col min="3585" max="3585" width="13.875" style="71" customWidth="1"/>
    <col min="3586" max="3586" width="14.75" style="71" customWidth="1"/>
    <col min="3587" max="3587" width="13" style="71" customWidth="1"/>
    <col min="3588" max="3588" width="21.5" style="71" customWidth="1"/>
    <col min="3589" max="3589" width="10.875" style="71" customWidth="1"/>
    <col min="3590" max="3590" width="13.25" style="71" customWidth="1"/>
    <col min="3591" max="3591" width="13.125" style="71" customWidth="1"/>
    <col min="3592" max="3592" width="13.5" style="71" customWidth="1"/>
    <col min="3593" max="3593" width="13.375" style="71" customWidth="1"/>
    <col min="3594" max="3594" width="14" style="71" customWidth="1"/>
    <col min="3595" max="3595" width="3.875" style="71" customWidth="1"/>
    <col min="3596" max="3596" width="1.875" style="71" customWidth="1"/>
    <col min="3597" max="3597" width="5.875" style="71" customWidth="1"/>
    <col min="3598" max="3598" width="1.125" style="71" customWidth="1"/>
    <col min="3599" max="3599" width="1.75" style="71" customWidth="1"/>
    <col min="3600" max="3840" width="6" style="71"/>
    <col min="3841" max="3841" width="13.875" style="71" customWidth="1"/>
    <col min="3842" max="3842" width="14.75" style="71" customWidth="1"/>
    <col min="3843" max="3843" width="13" style="71" customWidth="1"/>
    <col min="3844" max="3844" width="21.5" style="71" customWidth="1"/>
    <col min="3845" max="3845" width="10.875" style="71" customWidth="1"/>
    <col min="3846" max="3846" width="13.25" style="71" customWidth="1"/>
    <col min="3847" max="3847" width="13.125" style="71" customWidth="1"/>
    <col min="3848" max="3848" width="13.5" style="71" customWidth="1"/>
    <col min="3849" max="3849" width="13.375" style="71" customWidth="1"/>
    <col min="3850" max="3850" width="14" style="71" customWidth="1"/>
    <col min="3851" max="3851" width="3.875" style="71" customWidth="1"/>
    <col min="3852" max="3852" width="1.875" style="71" customWidth="1"/>
    <col min="3853" max="3853" width="5.875" style="71" customWidth="1"/>
    <col min="3854" max="3854" width="1.125" style="71" customWidth="1"/>
    <col min="3855" max="3855" width="1.75" style="71" customWidth="1"/>
    <col min="3856" max="4096" width="6" style="71"/>
    <col min="4097" max="4097" width="13.875" style="71" customWidth="1"/>
    <col min="4098" max="4098" width="14.75" style="71" customWidth="1"/>
    <col min="4099" max="4099" width="13" style="71" customWidth="1"/>
    <col min="4100" max="4100" width="21.5" style="71" customWidth="1"/>
    <col min="4101" max="4101" width="10.875" style="71" customWidth="1"/>
    <col min="4102" max="4102" width="13.25" style="71" customWidth="1"/>
    <col min="4103" max="4103" width="13.125" style="71" customWidth="1"/>
    <col min="4104" max="4104" width="13.5" style="71" customWidth="1"/>
    <col min="4105" max="4105" width="13.375" style="71" customWidth="1"/>
    <col min="4106" max="4106" width="14" style="71" customWidth="1"/>
    <col min="4107" max="4107" width="3.875" style="71" customWidth="1"/>
    <col min="4108" max="4108" width="1.875" style="71" customWidth="1"/>
    <col min="4109" max="4109" width="5.875" style="71" customWidth="1"/>
    <col min="4110" max="4110" width="1.125" style="71" customWidth="1"/>
    <col min="4111" max="4111" width="1.75" style="71" customWidth="1"/>
    <col min="4112" max="4352" width="6" style="71"/>
    <col min="4353" max="4353" width="13.875" style="71" customWidth="1"/>
    <col min="4354" max="4354" width="14.75" style="71" customWidth="1"/>
    <col min="4355" max="4355" width="13" style="71" customWidth="1"/>
    <col min="4356" max="4356" width="21.5" style="71" customWidth="1"/>
    <col min="4357" max="4357" width="10.875" style="71" customWidth="1"/>
    <col min="4358" max="4358" width="13.25" style="71" customWidth="1"/>
    <col min="4359" max="4359" width="13.125" style="71" customWidth="1"/>
    <col min="4360" max="4360" width="13.5" style="71" customWidth="1"/>
    <col min="4361" max="4361" width="13.375" style="71" customWidth="1"/>
    <col min="4362" max="4362" width="14" style="71" customWidth="1"/>
    <col min="4363" max="4363" width="3.875" style="71" customWidth="1"/>
    <col min="4364" max="4364" width="1.875" style="71" customWidth="1"/>
    <col min="4365" max="4365" width="5.875" style="71" customWidth="1"/>
    <col min="4366" max="4366" width="1.125" style="71" customWidth="1"/>
    <col min="4367" max="4367" width="1.75" style="71" customWidth="1"/>
    <col min="4368" max="4608" width="6" style="71"/>
    <col min="4609" max="4609" width="13.875" style="71" customWidth="1"/>
    <col min="4610" max="4610" width="14.75" style="71" customWidth="1"/>
    <col min="4611" max="4611" width="13" style="71" customWidth="1"/>
    <col min="4612" max="4612" width="21.5" style="71" customWidth="1"/>
    <col min="4613" max="4613" width="10.875" style="71" customWidth="1"/>
    <col min="4614" max="4614" width="13.25" style="71" customWidth="1"/>
    <col min="4615" max="4615" width="13.125" style="71" customWidth="1"/>
    <col min="4616" max="4616" width="13.5" style="71" customWidth="1"/>
    <col min="4617" max="4617" width="13.375" style="71" customWidth="1"/>
    <col min="4618" max="4618" width="14" style="71" customWidth="1"/>
    <col min="4619" max="4619" width="3.875" style="71" customWidth="1"/>
    <col min="4620" max="4620" width="1.875" style="71" customWidth="1"/>
    <col min="4621" max="4621" width="5.875" style="71" customWidth="1"/>
    <col min="4622" max="4622" width="1.125" style="71" customWidth="1"/>
    <col min="4623" max="4623" width="1.75" style="71" customWidth="1"/>
    <col min="4624" max="4864" width="6" style="71"/>
    <col min="4865" max="4865" width="13.875" style="71" customWidth="1"/>
    <col min="4866" max="4866" width="14.75" style="71" customWidth="1"/>
    <col min="4867" max="4867" width="13" style="71" customWidth="1"/>
    <col min="4868" max="4868" width="21.5" style="71" customWidth="1"/>
    <col min="4869" max="4869" width="10.875" style="71" customWidth="1"/>
    <col min="4870" max="4870" width="13.25" style="71" customWidth="1"/>
    <col min="4871" max="4871" width="13.125" style="71" customWidth="1"/>
    <col min="4872" max="4872" width="13.5" style="71" customWidth="1"/>
    <col min="4873" max="4873" width="13.375" style="71" customWidth="1"/>
    <col min="4874" max="4874" width="14" style="71" customWidth="1"/>
    <col min="4875" max="4875" width="3.875" style="71" customWidth="1"/>
    <col min="4876" max="4876" width="1.875" style="71" customWidth="1"/>
    <col min="4877" max="4877" width="5.875" style="71" customWidth="1"/>
    <col min="4878" max="4878" width="1.125" style="71" customWidth="1"/>
    <col min="4879" max="4879" width="1.75" style="71" customWidth="1"/>
    <col min="4880" max="5120" width="6" style="71"/>
    <col min="5121" max="5121" width="13.875" style="71" customWidth="1"/>
    <col min="5122" max="5122" width="14.75" style="71" customWidth="1"/>
    <col min="5123" max="5123" width="13" style="71" customWidth="1"/>
    <col min="5124" max="5124" width="21.5" style="71" customWidth="1"/>
    <col min="5125" max="5125" width="10.875" style="71" customWidth="1"/>
    <col min="5126" max="5126" width="13.25" style="71" customWidth="1"/>
    <col min="5127" max="5127" width="13.125" style="71" customWidth="1"/>
    <col min="5128" max="5128" width="13.5" style="71" customWidth="1"/>
    <col min="5129" max="5129" width="13.375" style="71" customWidth="1"/>
    <col min="5130" max="5130" width="14" style="71" customWidth="1"/>
    <col min="5131" max="5131" width="3.875" style="71" customWidth="1"/>
    <col min="5132" max="5132" width="1.875" style="71" customWidth="1"/>
    <col min="5133" max="5133" width="5.875" style="71" customWidth="1"/>
    <col min="5134" max="5134" width="1.125" style="71" customWidth="1"/>
    <col min="5135" max="5135" width="1.75" style="71" customWidth="1"/>
    <col min="5136" max="5376" width="6" style="71"/>
    <col min="5377" max="5377" width="13.875" style="71" customWidth="1"/>
    <col min="5378" max="5378" width="14.75" style="71" customWidth="1"/>
    <col min="5379" max="5379" width="13" style="71" customWidth="1"/>
    <col min="5380" max="5380" width="21.5" style="71" customWidth="1"/>
    <col min="5381" max="5381" width="10.875" style="71" customWidth="1"/>
    <col min="5382" max="5382" width="13.25" style="71" customWidth="1"/>
    <col min="5383" max="5383" width="13.125" style="71" customWidth="1"/>
    <col min="5384" max="5384" width="13.5" style="71" customWidth="1"/>
    <col min="5385" max="5385" width="13.375" style="71" customWidth="1"/>
    <col min="5386" max="5386" width="14" style="71" customWidth="1"/>
    <col min="5387" max="5387" width="3.875" style="71" customWidth="1"/>
    <col min="5388" max="5388" width="1.875" style="71" customWidth="1"/>
    <col min="5389" max="5389" width="5.875" style="71" customWidth="1"/>
    <col min="5390" max="5390" width="1.125" style="71" customWidth="1"/>
    <col min="5391" max="5391" width="1.75" style="71" customWidth="1"/>
    <col min="5392" max="5632" width="6" style="71"/>
    <col min="5633" max="5633" width="13.875" style="71" customWidth="1"/>
    <col min="5634" max="5634" width="14.75" style="71" customWidth="1"/>
    <col min="5635" max="5635" width="13" style="71" customWidth="1"/>
    <col min="5636" max="5636" width="21.5" style="71" customWidth="1"/>
    <col min="5637" max="5637" width="10.875" style="71" customWidth="1"/>
    <col min="5638" max="5638" width="13.25" style="71" customWidth="1"/>
    <col min="5639" max="5639" width="13.125" style="71" customWidth="1"/>
    <col min="5640" max="5640" width="13.5" style="71" customWidth="1"/>
    <col min="5641" max="5641" width="13.375" style="71" customWidth="1"/>
    <col min="5642" max="5642" width="14" style="71" customWidth="1"/>
    <col min="5643" max="5643" width="3.875" style="71" customWidth="1"/>
    <col min="5644" max="5644" width="1.875" style="71" customWidth="1"/>
    <col min="5645" max="5645" width="5.875" style="71" customWidth="1"/>
    <col min="5646" max="5646" width="1.125" style="71" customWidth="1"/>
    <col min="5647" max="5647" width="1.75" style="71" customWidth="1"/>
    <col min="5648" max="5888" width="6" style="71"/>
    <col min="5889" max="5889" width="13.875" style="71" customWidth="1"/>
    <col min="5890" max="5890" width="14.75" style="71" customWidth="1"/>
    <col min="5891" max="5891" width="13" style="71" customWidth="1"/>
    <col min="5892" max="5892" width="21.5" style="71" customWidth="1"/>
    <col min="5893" max="5893" width="10.875" style="71" customWidth="1"/>
    <col min="5894" max="5894" width="13.25" style="71" customWidth="1"/>
    <col min="5895" max="5895" width="13.125" style="71" customWidth="1"/>
    <col min="5896" max="5896" width="13.5" style="71" customWidth="1"/>
    <col min="5897" max="5897" width="13.375" style="71" customWidth="1"/>
    <col min="5898" max="5898" width="14" style="71" customWidth="1"/>
    <col min="5899" max="5899" width="3.875" style="71" customWidth="1"/>
    <col min="5900" max="5900" width="1.875" style="71" customWidth="1"/>
    <col min="5901" max="5901" width="5.875" style="71" customWidth="1"/>
    <col min="5902" max="5902" width="1.125" style="71" customWidth="1"/>
    <col min="5903" max="5903" width="1.75" style="71" customWidth="1"/>
    <col min="5904" max="6144" width="6" style="71"/>
    <col min="6145" max="6145" width="13.875" style="71" customWidth="1"/>
    <col min="6146" max="6146" width="14.75" style="71" customWidth="1"/>
    <col min="6147" max="6147" width="13" style="71" customWidth="1"/>
    <col min="6148" max="6148" width="21.5" style="71" customWidth="1"/>
    <col min="6149" max="6149" width="10.875" style="71" customWidth="1"/>
    <col min="6150" max="6150" width="13.25" style="71" customWidth="1"/>
    <col min="6151" max="6151" width="13.125" style="71" customWidth="1"/>
    <col min="6152" max="6152" width="13.5" style="71" customWidth="1"/>
    <col min="6153" max="6153" width="13.375" style="71" customWidth="1"/>
    <col min="6154" max="6154" width="14" style="71" customWidth="1"/>
    <col min="6155" max="6155" width="3.875" style="71" customWidth="1"/>
    <col min="6156" max="6156" width="1.875" style="71" customWidth="1"/>
    <col min="6157" max="6157" width="5.875" style="71" customWidth="1"/>
    <col min="6158" max="6158" width="1.125" style="71" customWidth="1"/>
    <col min="6159" max="6159" width="1.75" style="71" customWidth="1"/>
    <col min="6160" max="6400" width="6" style="71"/>
    <col min="6401" max="6401" width="13.875" style="71" customWidth="1"/>
    <col min="6402" max="6402" width="14.75" style="71" customWidth="1"/>
    <col min="6403" max="6403" width="13" style="71" customWidth="1"/>
    <col min="6404" max="6404" width="21.5" style="71" customWidth="1"/>
    <col min="6405" max="6405" width="10.875" style="71" customWidth="1"/>
    <col min="6406" max="6406" width="13.25" style="71" customWidth="1"/>
    <col min="6407" max="6407" width="13.125" style="71" customWidth="1"/>
    <col min="6408" max="6408" width="13.5" style="71" customWidth="1"/>
    <col min="6409" max="6409" width="13.375" style="71" customWidth="1"/>
    <col min="6410" max="6410" width="14" style="71" customWidth="1"/>
    <col min="6411" max="6411" width="3.875" style="71" customWidth="1"/>
    <col min="6412" max="6412" width="1.875" style="71" customWidth="1"/>
    <col min="6413" max="6413" width="5.875" style="71" customWidth="1"/>
    <col min="6414" max="6414" width="1.125" style="71" customWidth="1"/>
    <col min="6415" max="6415" width="1.75" style="71" customWidth="1"/>
    <col min="6416" max="6656" width="6" style="71"/>
    <col min="6657" max="6657" width="13.875" style="71" customWidth="1"/>
    <col min="6658" max="6658" width="14.75" style="71" customWidth="1"/>
    <col min="6659" max="6659" width="13" style="71" customWidth="1"/>
    <col min="6660" max="6660" width="21.5" style="71" customWidth="1"/>
    <col min="6661" max="6661" width="10.875" style="71" customWidth="1"/>
    <col min="6662" max="6662" width="13.25" style="71" customWidth="1"/>
    <col min="6663" max="6663" width="13.125" style="71" customWidth="1"/>
    <col min="6664" max="6664" width="13.5" style="71" customWidth="1"/>
    <col min="6665" max="6665" width="13.375" style="71" customWidth="1"/>
    <col min="6666" max="6666" width="14" style="71" customWidth="1"/>
    <col min="6667" max="6667" width="3.875" style="71" customWidth="1"/>
    <col min="6668" max="6668" width="1.875" style="71" customWidth="1"/>
    <col min="6669" max="6669" width="5.875" style="71" customWidth="1"/>
    <col min="6670" max="6670" width="1.125" style="71" customWidth="1"/>
    <col min="6671" max="6671" width="1.75" style="71" customWidth="1"/>
    <col min="6672" max="6912" width="6" style="71"/>
    <col min="6913" max="6913" width="13.875" style="71" customWidth="1"/>
    <col min="6914" max="6914" width="14.75" style="71" customWidth="1"/>
    <col min="6915" max="6915" width="13" style="71" customWidth="1"/>
    <col min="6916" max="6916" width="21.5" style="71" customWidth="1"/>
    <col min="6917" max="6917" width="10.875" style="71" customWidth="1"/>
    <col min="6918" max="6918" width="13.25" style="71" customWidth="1"/>
    <col min="6919" max="6919" width="13.125" style="71" customWidth="1"/>
    <col min="6920" max="6920" width="13.5" style="71" customWidth="1"/>
    <col min="6921" max="6921" width="13.375" style="71" customWidth="1"/>
    <col min="6922" max="6922" width="14" style="71" customWidth="1"/>
    <col min="6923" max="6923" width="3.875" style="71" customWidth="1"/>
    <col min="6924" max="6924" width="1.875" style="71" customWidth="1"/>
    <col min="6925" max="6925" width="5.875" style="71" customWidth="1"/>
    <col min="6926" max="6926" width="1.125" style="71" customWidth="1"/>
    <col min="6927" max="6927" width="1.75" style="71" customWidth="1"/>
    <col min="6928" max="7168" width="6" style="71"/>
    <col min="7169" max="7169" width="13.875" style="71" customWidth="1"/>
    <col min="7170" max="7170" width="14.75" style="71" customWidth="1"/>
    <col min="7171" max="7171" width="13" style="71" customWidth="1"/>
    <col min="7172" max="7172" width="21.5" style="71" customWidth="1"/>
    <col min="7173" max="7173" width="10.875" style="71" customWidth="1"/>
    <col min="7174" max="7174" width="13.25" style="71" customWidth="1"/>
    <col min="7175" max="7175" width="13.125" style="71" customWidth="1"/>
    <col min="7176" max="7176" width="13.5" style="71" customWidth="1"/>
    <col min="7177" max="7177" width="13.375" style="71" customWidth="1"/>
    <col min="7178" max="7178" width="14" style="71" customWidth="1"/>
    <col min="7179" max="7179" width="3.875" style="71" customWidth="1"/>
    <col min="7180" max="7180" width="1.875" style="71" customWidth="1"/>
    <col min="7181" max="7181" width="5.875" style="71" customWidth="1"/>
    <col min="7182" max="7182" width="1.125" style="71" customWidth="1"/>
    <col min="7183" max="7183" width="1.75" style="71" customWidth="1"/>
    <col min="7184" max="7424" width="6" style="71"/>
    <col min="7425" max="7425" width="13.875" style="71" customWidth="1"/>
    <col min="7426" max="7426" width="14.75" style="71" customWidth="1"/>
    <col min="7427" max="7427" width="13" style="71" customWidth="1"/>
    <col min="7428" max="7428" width="21.5" style="71" customWidth="1"/>
    <col min="7429" max="7429" width="10.875" style="71" customWidth="1"/>
    <col min="7430" max="7430" width="13.25" style="71" customWidth="1"/>
    <col min="7431" max="7431" width="13.125" style="71" customWidth="1"/>
    <col min="7432" max="7432" width="13.5" style="71" customWidth="1"/>
    <col min="7433" max="7433" width="13.375" style="71" customWidth="1"/>
    <col min="7434" max="7434" width="14" style="71" customWidth="1"/>
    <col min="7435" max="7435" width="3.875" style="71" customWidth="1"/>
    <col min="7436" max="7436" width="1.875" style="71" customWidth="1"/>
    <col min="7437" max="7437" width="5.875" style="71" customWidth="1"/>
    <col min="7438" max="7438" width="1.125" style="71" customWidth="1"/>
    <col min="7439" max="7439" width="1.75" style="71" customWidth="1"/>
    <col min="7440" max="7680" width="6" style="71"/>
    <col min="7681" max="7681" width="13.875" style="71" customWidth="1"/>
    <col min="7682" max="7682" width="14.75" style="71" customWidth="1"/>
    <col min="7683" max="7683" width="13" style="71" customWidth="1"/>
    <col min="7684" max="7684" width="21.5" style="71" customWidth="1"/>
    <col min="7685" max="7685" width="10.875" style="71" customWidth="1"/>
    <col min="7686" max="7686" width="13.25" style="71" customWidth="1"/>
    <col min="7687" max="7687" width="13.125" style="71" customWidth="1"/>
    <col min="7688" max="7688" width="13.5" style="71" customWidth="1"/>
    <col min="7689" max="7689" width="13.375" style="71" customWidth="1"/>
    <col min="7690" max="7690" width="14" style="71" customWidth="1"/>
    <col min="7691" max="7691" width="3.875" style="71" customWidth="1"/>
    <col min="7692" max="7692" width="1.875" style="71" customWidth="1"/>
    <col min="7693" max="7693" width="5.875" style="71" customWidth="1"/>
    <col min="7694" max="7694" width="1.125" style="71" customWidth="1"/>
    <col min="7695" max="7695" width="1.75" style="71" customWidth="1"/>
    <col min="7696" max="7936" width="6" style="71"/>
    <col min="7937" max="7937" width="13.875" style="71" customWidth="1"/>
    <col min="7938" max="7938" width="14.75" style="71" customWidth="1"/>
    <col min="7939" max="7939" width="13" style="71" customWidth="1"/>
    <col min="7940" max="7940" width="21.5" style="71" customWidth="1"/>
    <col min="7941" max="7941" width="10.875" style="71" customWidth="1"/>
    <col min="7942" max="7942" width="13.25" style="71" customWidth="1"/>
    <col min="7943" max="7943" width="13.125" style="71" customWidth="1"/>
    <col min="7944" max="7944" width="13.5" style="71" customWidth="1"/>
    <col min="7945" max="7945" width="13.375" style="71" customWidth="1"/>
    <col min="7946" max="7946" width="14" style="71" customWidth="1"/>
    <col min="7947" max="7947" width="3.875" style="71" customWidth="1"/>
    <col min="7948" max="7948" width="1.875" style="71" customWidth="1"/>
    <col min="7949" max="7949" width="5.875" style="71" customWidth="1"/>
    <col min="7950" max="7950" width="1.125" style="71" customWidth="1"/>
    <col min="7951" max="7951" width="1.75" style="71" customWidth="1"/>
    <col min="7952" max="8192" width="6" style="71"/>
    <col min="8193" max="8193" width="13.875" style="71" customWidth="1"/>
    <col min="8194" max="8194" width="14.75" style="71" customWidth="1"/>
    <col min="8195" max="8195" width="13" style="71" customWidth="1"/>
    <col min="8196" max="8196" width="21.5" style="71" customWidth="1"/>
    <col min="8197" max="8197" width="10.875" style="71" customWidth="1"/>
    <col min="8198" max="8198" width="13.25" style="71" customWidth="1"/>
    <col min="8199" max="8199" width="13.125" style="71" customWidth="1"/>
    <col min="8200" max="8200" width="13.5" style="71" customWidth="1"/>
    <col min="8201" max="8201" width="13.375" style="71" customWidth="1"/>
    <col min="8202" max="8202" width="14" style="71" customWidth="1"/>
    <col min="8203" max="8203" width="3.875" style="71" customWidth="1"/>
    <col min="8204" max="8204" width="1.875" style="71" customWidth="1"/>
    <col min="8205" max="8205" width="5.875" style="71" customWidth="1"/>
    <col min="8206" max="8206" width="1.125" style="71" customWidth="1"/>
    <col min="8207" max="8207" width="1.75" style="71" customWidth="1"/>
    <col min="8208" max="8448" width="6" style="71"/>
    <col min="8449" max="8449" width="13.875" style="71" customWidth="1"/>
    <col min="8450" max="8450" width="14.75" style="71" customWidth="1"/>
    <col min="8451" max="8451" width="13" style="71" customWidth="1"/>
    <col min="8452" max="8452" width="21.5" style="71" customWidth="1"/>
    <col min="8453" max="8453" width="10.875" style="71" customWidth="1"/>
    <col min="8454" max="8454" width="13.25" style="71" customWidth="1"/>
    <col min="8455" max="8455" width="13.125" style="71" customWidth="1"/>
    <col min="8456" max="8456" width="13.5" style="71" customWidth="1"/>
    <col min="8457" max="8457" width="13.375" style="71" customWidth="1"/>
    <col min="8458" max="8458" width="14" style="71" customWidth="1"/>
    <col min="8459" max="8459" width="3.875" style="71" customWidth="1"/>
    <col min="8460" max="8460" width="1.875" style="71" customWidth="1"/>
    <col min="8461" max="8461" width="5.875" style="71" customWidth="1"/>
    <col min="8462" max="8462" width="1.125" style="71" customWidth="1"/>
    <col min="8463" max="8463" width="1.75" style="71" customWidth="1"/>
    <col min="8464" max="8704" width="6" style="71"/>
    <col min="8705" max="8705" width="13.875" style="71" customWidth="1"/>
    <col min="8706" max="8706" width="14.75" style="71" customWidth="1"/>
    <col min="8707" max="8707" width="13" style="71" customWidth="1"/>
    <col min="8708" max="8708" width="21.5" style="71" customWidth="1"/>
    <col min="8709" max="8709" width="10.875" style="71" customWidth="1"/>
    <col min="8710" max="8710" width="13.25" style="71" customWidth="1"/>
    <col min="8711" max="8711" width="13.125" style="71" customWidth="1"/>
    <col min="8712" max="8712" width="13.5" style="71" customWidth="1"/>
    <col min="8713" max="8713" width="13.375" style="71" customWidth="1"/>
    <col min="8714" max="8714" width="14" style="71" customWidth="1"/>
    <col min="8715" max="8715" width="3.875" style="71" customWidth="1"/>
    <col min="8716" max="8716" width="1.875" style="71" customWidth="1"/>
    <col min="8717" max="8717" width="5.875" style="71" customWidth="1"/>
    <col min="8718" max="8718" width="1.125" style="71" customWidth="1"/>
    <col min="8719" max="8719" width="1.75" style="71" customWidth="1"/>
    <col min="8720" max="8960" width="6" style="71"/>
    <col min="8961" max="8961" width="13.875" style="71" customWidth="1"/>
    <col min="8962" max="8962" width="14.75" style="71" customWidth="1"/>
    <col min="8963" max="8963" width="13" style="71" customWidth="1"/>
    <col min="8964" max="8964" width="21.5" style="71" customWidth="1"/>
    <col min="8965" max="8965" width="10.875" style="71" customWidth="1"/>
    <col min="8966" max="8966" width="13.25" style="71" customWidth="1"/>
    <col min="8967" max="8967" width="13.125" style="71" customWidth="1"/>
    <col min="8968" max="8968" width="13.5" style="71" customWidth="1"/>
    <col min="8969" max="8969" width="13.375" style="71" customWidth="1"/>
    <col min="8970" max="8970" width="14" style="71" customWidth="1"/>
    <col min="8971" max="8971" width="3.875" style="71" customWidth="1"/>
    <col min="8972" max="8972" width="1.875" style="71" customWidth="1"/>
    <col min="8973" max="8973" width="5.875" style="71" customWidth="1"/>
    <col min="8974" max="8974" width="1.125" style="71" customWidth="1"/>
    <col min="8975" max="8975" width="1.75" style="71" customWidth="1"/>
    <col min="8976" max="9216" width="6" style="71"/>
    <col min="9217" max="9217" width="13.875" style="71" customWidth="1"/>
    <col min="9218" max="9218" width="14.75" style="71" customWidth="1"/>
    <col min="9219" max="9219" width="13" style="71" customWidth="1"/>
    <col min="9220" max="9220" width="21.5" style="71" customWidth="1"/>
    <col min="9221" max="9221" width="10.875" style="71" customWidth="1"/>
    <col min="9222" max="9222" width="13.25" style="71" customWidth="1"/>
    <col min="9223" max="9223" width="13.125" style="71" customWidth="1"/>
    <col min="9224" max="9224" width="13.5" style="71" customWidth="1"/>
    <col min="9225" max="9225" width="13.375" style="71" customWidth="1"/>
    <col min="9226" max="9226" width="14" style="71" customWidth="1"/>
    <col min="9227" max="9227" width="3.875" style="71" customWidth="1"/>
    <col min="9228" max="9228" width="1.875" style="71" customWidth="1"/>
    <col min="9229" max="9229" width="5.875" style="71" customWidth="1"/>
    <col min="9230" max="9230" width="1.125" style="71" customWidth="1"/>
    <col min="9231" max="9231" width="1.75" style="71" customWidth="1"/>
    <col min="9232" max="9472" width="6" style="71"/>
    <col min="9473" max="9473" width="13.875" style="71" customWidth="1"/>
    <col min="9474" max="9474" width="14.75" style="71" customWidth="1"/>
    <col min="9475" max="9475" width="13" style="71" customWidth="1"/>
    <col min="9476" max="9476" width="21.5" style="71" customWidth="1"/>
    <col min="9477" max="9477" width="10.875" style="71" customWidth="1"/>
    <col min="9478" max="9478" width="13.25" style="71" customWidth="1"/>
    <col min="9479" max="9479" width="13.125" style="71" customWidth="1"/>
    <col min="9480" max="9480" width="13.5" style="71" customWidth="1"/>
    <col min="9481" max="9481" width="13.375" style="71" customWidth="1"/>
    <col min="9482" max="9482" width="14" style="71" customWidth="1"/>
    <col min="9483" max="9483" width="3.875" style="71" customWidth="1"/>
    <col min="9484" max="9484" width="1.875" style="71" customWidth="1"/>
    <col min="9485" max="9485" width="5.875" style="71" customWidth="1"/>
    <col min="9486" max="9486" width="1.125" style="71" customWidth="1"/>
    <col min="9487" max="9487" width="1.75" style="71" customWidth="1"/>
    <col min="9488" max="9728" width="6" style="71"/>
    <col min="9729" max="9729" width="13.875" style="71" customWidth="1"/>
    <col min="9730" max="9730" width="14.75" style="71" customWidth="1"/>
    <col min="9731" max="9731" width="13" style="71" customWidth="1"/>
    <col min="9732" max="9732" width="21.5" style="71" customWidth="1"/>
    <col min="9733" max="9733" width="10.875" style="71" customWidth="1"/>
    <col min="9734" max="9734" width="13.25" style="71" customWidth="1"/>
    <col min="9735" max="9735" width="13.125" style="71" customWidth="1"/>
    <col min="9736" max="9736" width="13.5" style="71" customWidth="1"/>
    <col min="9737" max="9737" width="13.375" style="71" customWidth="1"/>
    <col min="9738" max="9738" width="14" style="71" customWidth="1"/>
    <col min="9739" max="9739" width="3.875" style="71" customWidth="1"/>
    <col min="9740" max="9740" width="1.875" style="71" customWidth="1"/>
    <col min="9741" max="9741" width="5.875" style="71" customWidth="1"/>
    <col min="9742" max="9742" width="1.125" style="71" customWidth="1"/>
    <col min="9743" max="9743" width="1.75" style="71" customWidth="1"/>
    <col min="9744" max="9984" width="6" style="71"/>
    <col min="9985" max="9985" width="13.875" style="71" customWidth="1"/>
    <col min="9986" max="9986" width="14.75" style="71" customWidth="1"/>
    <col min="9987" max="9987" width="13" style="71" customWidth="1"/>
    <col min="9988" max="9988" width="21.5" style="71" customWidth="1"/>
    <col min="9989" max="9989" width="10.875" style="71" customWidth="1"/>
    <col min="9990" max="9990" width="13.25" style="71" customWidth="1"/>
    <col min="9991" max="9991" width="13.125" style="71" customWidth="1"/>
    <col min="9992" max="9992" width="13.5" style="71" customWidth="1"/>
    <col min="9993" max="9993" width="13.375" style="71" customWidth="1"/>
    <col min="9994" max="9994" width="14" style="71" customWidth="1"/>
    <col min="9995" max="9995" width="3.875" style="71" customWidth="1"/>
    <col min="9996" max="9996" width="1.875" style="71" customWidth="1"/>
    <col min="9997" max="9997" width="5.875" style="71" customWidth="1"/>
    <col min="9998" max="9998" width="1.125" style="71" customWidth="1"/>
    <col min="9999" max="9999" width="1.75" style="71" customWidth="1"/>
    <col min="10000" max="10240" width="6" style="71"/>
    <col min="10241" max="10241" width="13.875" style="71" customWidth="1"/>
    <col min="10242" max="10242" width="14.75" style="71" customWidth="1"/>
    <col min="10243" max="10243" width="13" style="71" customWidth="1"/>
    <col min="10244" max="10244" width="21.5" style="71" customWidth="1"/>
    <col min="10245" max="10245" width="10.875" style="71" customWidth="1"/>
    <col min="10246" max="10246" width="13.25" style="71" customWidth="1"/>
    <col min="10247" max="10247" width="13.125" style="71" customWidth="1"/>
    <col min="10248" max="10248" width="13.5" style="71" customWidth="1"/>
    <col min="10249" max="10249" width="13.375" style="71" customWidth="1"/>
    <col min="10250" max="10250" width="14" style="71" customWidth="1"/>
    <col min="10251" max="10251" width="3.875" style="71" customWidth="1"/>
    <col min="10252" max="10252" width="1.875" style="71" customWidth="1"/>
    <col min="10253" max="10253" width="5.875" style="71" customWidth="1"/>
    <col min="10254" max="10254" width="1.125" style="71" customWidth="1"/>
    <col min="10255" max="10255" width="1.75" style="71" customWidth="1"/>
    <col min="10256" max="10496" width="6" style="71"/>
    <col min="10497" max="10497" width="13.875" style="71" customWidth="1"/>
    <col min="10498" max="10498" width="14.75" style="71" customWidth="1"/>
    <col min="10499" max="10499" width="13" style="71" customWidth="1"/>
    <col min="10500" max="10500" width="21.5" style="71" customWidth="1"/>
    <col min="10501" max="10501" width="10.875" style="71" customWidth="1"/>
    <col min="10502" max="10502" width="13.25" style="71" customWidth="1"/>
    <col min="10503" max="10503" width="13.125" style="71" customWidth="1"/>
    <col min="10504" max="10504" width="13.5" style="71" customWidth="1"/>
    <col min="10505" max="10505" width="13.375" style="71" customWidth="1"/>
    <col min="10506" max="10506" width="14" style="71" customWidth="1"/>
    <col min="10507" max="10507" width="3.875" style="71" customWidth="1"/>
    <col min="10508" max="10508" width="1.875" style="71" customWidth="1"/>
    <col min="10509" max="10509" width="5.875" style="71" customWidth="1"/>
    <col min="10510" max="10510" width="1.125" style="71" customWidth="1"/>
    <col min="10511" max="10511" width="1.75" style="71" customWidth="1"/>
    <col min="10512" max="10752" width="6" style="71"/>
    <col min="10753" max="10753" width="13.875" style="71" customWidth="1"/>
    <col min="10754" max="10754" width="14.75" style="71" customWidth="1"/>
    <col min="10755" max="10755" width="13" style="71" customWidth="1"/>
    <col min="10756" max="10756" width="21.5" style="71" customWidth="1"/>
    <col min="10757" max="10757" width="10.875" style="71" customWidth="1"/>
    <col min="10758" max="10758" width="13.25" style="71" customWidth="1"/>
    <col min="10759" max="10759" width="13.125" style="71" customWidth="1"/>
    <col min="10760" max="10760" width="13.5" style="71" customWidth="1"/>
    <col min="10761" max="10761" width="13.375" style="71" customWidth="1"/>
    <col min="10762" max="10762" width="14" style="71" customWidth="1"/>
    <col min="10763" max="10763" width="3.875" style="71" customWidth="1"/>
    <col min="10764" max="10764" width="1.875" style="71" customWidth="1"/>
    <col min="10765" max="10765" width="5.875" style="71" customWidth="1"/>
    <col min="10766" max="10766" width="1.125" style="71" customWidth="1"/>
    <col min="10767" max="10767" width="1.75" style="71" customWidth="1"/>
    <col min="10768" max="11008" width="6" style="71"/>
    <col min="11009" max="11009" width="13.875" style="71" customWidth="1"/>
    <col min="11010" max="11010" width="14.75" style="71" customWidth="1"/>
    <col min="11011" max="11011" width="13" style="71" customWidth="1"/>
    <col min="11012" max="11012" width="21.5" style="71" customWidth="1"/>
    <col min="11013" max="11013" width="10.875" style="71" customWidth="1"/>
    <col min="11014" max="11014" width="13.25" style="71" customWidth="1"/>
    <col min="11015" max="11015" width="13.125" style="71" customWidth="1"/>
    <col min="11016" max="11016" width="13.5" style="71" customWidth="1"/>
    <col min="11017" max="11017" width="13.375" style="71" customWidth="1"/>
    <col min="11018" max="11018" width="14" style="71" customWidth="1"/>
    <col min="11019" max="11019" width="3.875" style="71" customWidth="1"/>
    <col min="11020" max="11020" width="1.875" style="71" customWidth="1"/>
    <col min="11021" max="11021" width="5.875" style="71" customWidth="1"/>
    <col min="11022" max="11022" width="1.125" style="71" customWidth="1"/>
    <col min="11023" max="11023" width="1.75" style="71" customWidth="1"/>
    <col min="11024" max="11264" width="6" style="71"/>
    <col min="11265" max="11265" width="13.875" style="71" customWidth="1"/>
    <col min="11266" max="11266" width="14.75" style="71" customWidth="1"/>
    <col min="11267" max="11267" width="13" style="71" customWidth="1"/>
    <col min="11268" max="11268" width="21.5" style="71" customWidth="1"/>
    <col min="11269" max="11269" width="10.875" style="71" customWidth="1"/>
    <col min="11270" max="11270" width="13.25" style="71" customWidth="1"/>
    <col min="11271" max="11271" width="13.125" style="71" customWidth="1"/>
    <col min="11272" max="11272" width="13.5" style="71" customWidth="1"/>
    <col min="11273" max="11273" width="13.375" style="71" customWidth="1"/>
    <col min="11274" max="11274" width="14" style="71" customWidth="1"/>
    <col min="11275" max="11275" width="3.875" style="71" customWidth="1"/>
    <col min="11276" max="11276" width="1.875" style="71" customWidth="1"/>
    <col min="11277" max="11277" width="5.875" style="71" customWidth="1"/>
    <col min="11278" max="11278" width="1.125" style="71" customWidth="1"/>
    <col min="11279" max="11279" width="1.75" style="71" customWidth="1"/>
    <col min="11280" max="11520" width="6" style="71"/>
    <col min="11521" max="11521" width="13.875" style="71" customWidth="1"/>
    <col min="11522" max="11522" width="14.75" style="71" customWidth="1"/>
    <col min="11523" max="11523" width="13" style="71" customWidth="1"/>
    <col min="11524" max="11524" width="21.5" style="71" customWidth="1"/>
    <col min="11525" max="11525" width="10.875" style="71" customWidth="1"/>
    <col min="11526" max="11526" width="13.25" style="71" customWidth="1"/>
    <col min="11527" max="11527" width="13.125" style="71" customWidth="1"/>
    <col min="11528" max="11528" width="13.5" style="71" customWidth="1"/>
    <col min="11529" max="11529" width="13.375" style="71" customWidth="1"/>
    <col min="11530" max="11530" width="14" style="71" customWidth="1"/>
    <col min="11531" max="11531" width="3.875" style="71" customWidth="1"/>
    <col min="11532" max="11532" width="1.875" style="71" customWidth="1"/>
    <col min="11533" max="11533" width="5.875" style="71" customWidth="1"/>
    <col min="11534" max="11534" width="1.125" style="71" customWidth="1"/>
    <col min="11535" max="11535" width="1.75" style="71" customWidth="1"/>
    <col min="11536" max="11776" width="6" style="71"/>
    <col min="11777" max="11777" width="13.875" style="71" customWidth="1"/>
    <col min="11778" max="11778" width="14.75" style="71" customWidth="1"/>
    <col min="11779" max="11779" width="13" style="71" customWidth="1"/>
    <col min="11780" max="11780" width="21.5" style="71" customWidth="1"/>
    <col min="11781" max="11781" width="10.875" style="71" customWidth="1"/>
    <col min="11782" max="11782" width="13.25" style="71" customWidth="1"/>
    <col min="11783" max="11783" width="13.125" style="71" customWidth="1"/>
    <col min="11784" max="11784" width="13.5" style="71" customWidth="1"/>
    <col min="11785" max="11785" width="13.375" style="71" customWidth="1"/>
    <col min="11786" max="11786" width="14" style="71" customWidth="1"/>
    <col min="11787" max="11787" width="3.875" style="71" customWidth="1"/>
    <col min="11788" max="11788" width="1.875" style="71" customWidth="1"/>
    <col min="11789" max="11789" width="5.875" style="71" customWidth="1"/>
    <col min="11790" max="11790" width="1.125" style="71" customWidth="1"/>
    <col min="11791" max="11791" width="1.75" style="71" customWidth="1"/>
    <col min="11792" max="12032" width="6" style="71"/>
    <col min="12033" max="12033" width="13.875" style="71" customWidth="1"/>
    <col min="12034" max="12034" width="14.75" style="71" customWidth="1"/>
    <col min="12035" max="12035" width="13" style="71" customWidth="1"/>
    <col min="12036" max="12036" width="21.5" style="71" customWidth="1"/>
    <col min="12037" max="12037" width="10.875" style="71" customWidth="1"/>
    <col min="12038" max="12038" width="13.25" style="71" customWidth="1"/>
    <col min="12039" max="12039" width="13.125" style="71" customWidth="1"/>
    <col min="12040" max="12040" width="13.5" style="71" customWidth="1"/>
    <col min="12041" max="12041" width="13.375" style="71" customWidth="1"/>
    <col min="12042" max="12042" width="14" style="71" customWidth="1"/>
    <col min="12043" max="12043" width="3.875" style="71" customWidth="1"/>
    <col min="12044" max="12044" width="1.875" style="71" customWidth="1"/>
    <col min="12045" max="12045" width="5.875" style="71" customWidth="1"/>
    <col min="12046" max="12046" width="1.125" style="71" customWidth="1"/>
    <col min="12047" max="12047" width="1.75" style="71" customWidth="1"/>
    <col min="12048" max="12288" width="6" style="71"/>
    <col min="12289" max="12289" width="13.875" style="71" customWidth="1"/>
    <col min="12290" max="12290" width="14.75" style="71" customWidth="1"/>
    <col min="12291" max="12291" width="13" style="71" customWidth="1"/>
    <col min="12292" max="12292" width="21.5" style="71" customWidth="1"/>
    <col min="12293" max="12293" width="10.875" style="71" customWidth="1"/>
    <col min="12294" max="12294" width="13.25" style="71" customWidth="1"/>
    <col min="12295" max="12295" width="13.125" style="71" customWidth="1"/>
    <col min="12296" max="12296" width="13.5" style="71" customWidth="1"/>
    <col min="12297" max="12297" width="13.375" style="71" customWidth="1"/>
    <col min="12298" max="12298" width="14" style="71" customWidth="1"/>
    <col min="12299" max="12299" width="3.875" style="71" customWidth="1"/>
    <col min="12300" max="12300" width="1.875" style="71" customWidth="1"/>
    <col min="12301" max="12301" width="5.875" style="71" customWidth="1"/>
    <col min="12302" max="12302" width="1.125" style="71" customWidth="1"/>
    <col min="12303" max="12303" width="1.75" style="71" customWidth="1"/>
    <col min="12304" max="12544" width="6" style="71"/>
    <col min="12545" max="12545" width="13.875" style="71" customWidth="1"/>
    <col min="12546" max="12546" width="14.75" style="71" customWidth="1"/>
    <col min="12547" max="12547" width="13" style="71" customWidth="1"/>
    <col min="12548" max="12548" width="21.5" style="71" customWidth="1"/>
    <col min="12549" max="12549" width="10.875" style="71" customWidth="1"/>
    <col min="12550" max="12550" width="13.25" style="71" customWidth="1"/>
    <col min="12551" max="12551" width="13.125" style="71" customWidth="1"/>
    <col min="12552" max="12552" width="13.5" style="71" customWidth="1"/>
    <col min="12553" max="12553" width="13.375" style="71" customWidth="1"/>
    <col min="12554" max="12554" width="14" style="71" customWidth="1"/>
    <col min="12555" max="12555" width="3.875" style="71" customWidth="1"/>
    <col min="12556" max="12556" width="1.875" style="71" customWidth="1"/>
    <col min="12557" max="12557" width="5.875" style="71" customWidth="1"/>
    <col min="12558" max="12558" width="1.125" style="71" customWidth="1"/>
    <col min="12559" max="12559" width="1.75" style="71" customWidth="1"/>
    <col min="12560" max="12800" width="6" style="71"/>
    <col min="12801" max="12801" width="13.875" style="71" customWidth="1"/>
    <col min="12802" max="12802" width="14.75" style="71" customWidth="1"/>
    <col min="12803" max="12803" width="13" style="71" customWidth="1"/>
    <col min="12804" max="12804" width="21.5" style="71" customWidth="1"/>
    <col min="12805" max="12805" width="10.875" style="71" customWidth="1"/>
    <col min="12806" max="12806" width="13.25" style="71" customWidth="1"/>
    <col min="12807" max="12807" width="13.125" style="71" customWidth="1"/>
    <col min="12808" max="12808" width="13.5" style="71" customWidth="1"/>
    <col min="12809" max="12809" width="13.375" style="71" customWidth="1"/>
    <col min="12810" max="12810" width="14" style="71" customWidth="1"/>
    <col min="12811" max="12811" width="3.875" style="71" customWidth="1"/>
    <col min="12812" max="12812" width="1.875" style="71" customWidth="1"/>
    <col min="12813" max="12813" width="5.875" style="71" customWidth="1"/>
    <col min="12814" max="12814" width="1.125" style="71" customWidth="1"/>
    <col min="12815" max="12815" width="1.75" style="71" customWidth="1"/>
    <col min="12816" max="13056" width="6" style="71"/>
    <col min="13057" max="13057" width="13.875" style="71" customWidth="1"/>
    <col min="13058" max="13058" width="14.75" style="71" customWidth="1"/>
    <col min="13059" max="13059" width="13" style="71" customWidth="1"/>
    <col min="13060" max="13060" width="21.5" style="71" customWidth="1"/>
    <col min="13061" max="13061" width="10.875" style="71" customWidth="1"/>
    <col min="13062" max="13062" width="13.25" style="71" customWidth="1"/>
    <col min="13063" max="13063" width="13.125" style="71" customWidth="1"/>
    <col min="13064" max="13064" width="13.5" style="71" customWidth="1"/>
    <col min="13065" max="13065" width="13.375" style="71" customWidth="1"/>
    <col min="13066" max="13066" width="14" style="71" customWidth="1"/>
    <col min="13067" max="13067" width="3.875" style="71" customWidth="1"/>
    <col min="13068" max="13068" width="1.875" style="71" customWidth="1"/>
    <col min="13069" max="13069" width="5.875" style="71" customWidth="1"/>
    <col min="13070" max="13070" width="1.125" style="71" customWidth="1"/>
    <col min="13071" max="13071" width="1.75" style="71" customWidth="1"/>
    <col min="13072" max="13312" width="6" style="71"/>
    <col min="13313" max="13313" width="13.875" style="71" customWidth="1"/>
    <col min="13314" max="13314" width="14.75" style="71" customWidth="1"/>
    <col min="13315" max="13315" width="13" style="71" customWidth="1"/>
    <col min="13316" max="13316" width="21.5" style="71" customWidth="1"/>
    <col min="13317" max="13317" width="10.875" style="71" customWidth="1"/>
    <col min="13318" max="13318" width="13.25" style="71" customWidth="1"/>
    <col min="13319" max="13319" width="13.125" style="71" customWidth="1"/>
    <col min="13320" max="13320" width="13.5" style="71" customWidth="1"/>
    <col min="13321" max="13321" width="13.375" style="71" customWidth="1"/>
    <col min="13322" max="13322" width="14" style="71" customWidth="1"/>
    <col min="13323" max="13323" width="3.875" style="71" customWidth="1"/>
    <col min="13324" max="13324" width="1.875" style="71" customWidth="1"/>
    <col min="13325" max="13325" width="5.875" style="71" customWidth="1"/>
    <col min="13326" max="13326" width="1.125" style="71" customWidth="1"/>
    <col min="13327" max="13327" width="1.75" style="71" customWidth="1"/>
    <col min="13328" max="13568" width="6" style="71"/>
    <col min="13569" max="13569" width="13.875" style="71" customWidth="1"/>
    <col min="13570" max="13570" width="14.75" style="71" customWidth="1"/>
    <col min="13571" max="13571" width="13" style="71" customWidth="1"/>
    <col min="13572" max="13572" width="21.5" style="71" customWidth="1"/>
    <col min="13573" max="13573" width="10.875" style="71" customWidth="1"/>
    <col min="13574" max="13574" width="13.25" style="71" customWidth="1"/>
    <col min="13575" max="13575" width="13.125" style="71" customWidth="1"/>
    <col min="13576" max="13576" width="13.5" style="71" customWidth="1"/>
    <col min="13577" max="13577" width="13.375" style="71" customWidth="1"/>
    <col min="13578" max="13578" width="14" style="71" customWidth="1"/>
    <col min="13579" max="13579" width="3.875" style="71" customWidth="1"/>
    <col min="13580" max="13580" width="1.875" style="71" customWidth="1"/>
    <col min="13581" max="13581" width="5.875" style="71" customWidth="1"/>
    <col min="13582" max="13582" width="1.125" style="71" customWidth="1"/>
    <col min="13583" max="13583" width="1.75" style="71" customWidth="1"/>
    <col min="13584" max="13824" width="6" style="71"/>
    <col min="13825" max="13825" width="13.875" style="71" customWidth="1"/>
    <col min="13826" max="13826" width="14.75" style="71" customWidth="1"/>
    <col min="13827" max="13827" width="13" style="71" customWidth="1"/>
    <col min="13828" max="13828" width="21.5" style="71" customWidth="1"/>
    <col min="13829" max="13829" width="10.875" style="71" customWidth="1"/>
    <col min="13830" max="13830" width="13.25" style="71" customWidth="1"/>
    <col min="13831" max="13831" width="13.125" style="71" customWidth="1"/>
    <col min="13832" max="13832" width="13.5" style="71" customWidth="1"/>
    <col min="13833" max="13833" width="13.375" style="71" customWidth="1"/>
    <col min="13834" max="13834" width="14" style="71" customWidth="1"/>
    <col min="13835" max="13835" width="3.875" style="71" customWidth="1"/>
    <col min="13836" max="13836" width="1.875" style="71" customWidth="1"/>
    <col min="13837" max="13837" width="5.875" style="71" customWidth="1"/>
    <col min="13838" max="13838" width="1.125" style="71" customWidth="1"/>
    <col min="13839" max="13839" width="1.75" style="71" customWidth="1"/>
    <col min="13840" max="14080" width="6" style="71"/>
    <col min="14081" max="14081" width="13.875" style="71" customWidth="1"/>
    <col min="14082" max="14082" width="14.75" style="71" customWidth="1"/>
    <col min="14083" max="14083" width="13" style="71" customWidth="1"/>
    <col min="14084" max="14084" width="21.5" style="71" customWidth="1"/>
    <col min="14085" max="14085" width="10.875" style="71" customWidth="1"/>
    <col min="14086" max="14086" width="13.25" style="71" customWidth="1"/>
    <col min="14087" max="14087" width="13.125" style="71" customWidth="1"/>
    <col min="14088" max="14088" width="13.5" style="71" customWidth="1"/>
    <col min="14089" max="14089" width="13.375" style="71" customWidth="1"/>
    <col min="14090" max="14090" width="14" style="71" customWidth="1"/>
    <col min="14091" max="14091" width="3.875" style="71" customWidth="1"/>
    <col min="14092" max="14092" width="1.875" style="71" customWidth="1"/>
    <col min="14093" max="14093" width="5.875" style="71" customWidth="1"/>
    <col min="14094" max="14094" width="1.125" style="71" customWidth="1"/>
    <col min="14095" max="14095" width="1.75" style="71" customWidth="1"/>
    <col min="14096" max="14336" width="6" style="71"/>
    <col min="14337" max="14337" width="13.875" style="71" customWidth="1"/>
    <col min="14338" max="14338" width="14.75" style="71" customWidth="1"/>
    <col min="14339" max="14339" width="13" style="71" customWidth="1"/>
    <col min="14340" max="14340" width="21.5" style="71" customWidth="1"/>
    <col min="14341" max="14341" width="10.875" style="71" customWidth="1"/>
    <col min="14342" max="14342" width="13.25" style="71" customWidth="1"/>
    <col min="14343" max="14343" width="13.125" style="71" customWidth="1"/>
    <col min="14344" max="14344" width="13.5" style="71" customWidth="1"/>
    <col min="14345" max="14345" width="13.375" style="71" customWidth="1"/>
    <col min="14346" max="14346" width="14" style="71" customWidth="1"/>
    <col min="14347" max="14347" width="3.875" style="71" customWidth="1"/>
    <col min="14348" max="14348" width="1.875" style="71" customWidth="1"/>
    <col min="14349" max="14349" width="5.875" style="71" customWidth="1"/>
    <col min="14350" max="14350" width="1.125" style="71" customWidth="1"/>
    <col min="14351" max="14351" width="1.75" style="71" customWidth="1"/>
    <col min="14352" max="14592" width="6" style="71"/>
    <col min="14593" max="14593" width="13.875" style="71" customWidth="1"/>
    <col min="14594" max="14594" width="14.75" style="71" customWidth="1"/>
    <col min="14595" max="14595" width="13" style="71" customWidth="1"/>
    <col min="14596" max="14596" width="21.5" style="71" customWidth="1"/>
    <col min="14597" max="14597" width="10.875" style="71" customWidth="1"/>
    <col min="14598" max="14598" width="13.25" style="71" customWidth="1"/>
    <col min="14599" max="14599" width="13.125" style="71" customWidth="1"/>
    <col min="14600" max="14600" width="13.5" style="71" customWidth="1"/>
    <col min="14601" max="14601" width="13.375" style="71" customWidth="1"/>
    <col min="14602" max="14602" width="14" style="71" customWidth="1"/>
    <col min="14603" max="14603" width="3.875" style="71" customWidth="1"/>
    <col min="14604" max="14604" width="1.875" style="71" customWidth="1"/>
    <col min="14605" max="14605" width="5.875" style="71" customWidth="1"/>
    <col min="14606" max="14606" width="1.125" style="71" customWidth="1"/>
    <col min="14607" max="14607" width="1.75" style="71" customWidth="1"/>
    <col min="14608" max="14848" width="6" style="71"/>
    <col min="14849" max="14849" width="13.875" style="71" customWidth="1"/>
    <col min="14850" max="14850" width="14.75" style="71" customWidth="1"/>
    <col min="14851" max="14851" width="13" style="71" customWidth="1"/>
    <col min="14852" max="14852" width="21.5" style="71" customWidth="1"/>
    <col min="14853" max="14853" width="10.875" style="71" customWidth="1"/>
    <col min="14854" max="14854" width="13.25" style="71" customWidth="1"/>
    <col min="14855" max="14855" width="13.125" style="71" customWidth="1"/>
    <col min="14856" max="14856" width="13.5" style="71" customWidth="1"/>
    <col min="14857" max="14857" width="13.375" style="71" customWidth="1"/>
    <col min="14858" max="14858" width="14" style="71" customWidth="1"/>
    <col min="14859" max="14859" width="3.875" style="71" customWidth="1"/>
    <col min="14860" max="14860" width="1.875" style="71" customWidth="1"/>
    <col min="14861" max="14861" width="5.875" style="71" customWidth="1"/>
    <col min="14862" max="14862" width="1.125" style="71" customWidth="1"/>
    <col min="14863" max="14863" width="1.75" style="71" customWidth="1"/>
    <col min="14864" max="15104" width="6" style="71"/>
    <col min="15105" max="15105" width="13.875" style="71" customWidth="1"/>
    <col min="15106" max="15106" width="14.75" style="71" customWidth="1"/>
    <col min="15107" max="15107" width="13" style="71" customWidth="1"/>
    <col min="15108" max="15108" width="21.5" style="71" customWidth="1"/>
    <col min="15109" max="15109" width="10.875" style="71" customWidth="1"/>
    <col min="15110" max="15110" width="13.25" style="71" customWidth="1"/>
    <col min="15111" max="15111" width="13.125" style="71" customWidth="1"/>
    <col min="15112" max="15112" width="13.5" style="71" customWidth="1"/>
    <col min="15113" max="15113" width="13.375" style="71" customWidth="1"/>
    <col min="15114" max="15114" width="14" style="71" customWidth="1"/>
    <col min="15115" max="15115" width="3.875" style="71" customWidth="1"/>
    <col min="15116" max="15116" width="1.875" style="71" customWidth="1"/>
    <col min="15117" max="15117" width="5.875" style="71" customWidth="1"/>
    <col min="15118" max="15118" width="1.125" style="71" customWidth="1"/>
    <col min="15119" max="15119" width="1.75" style="71" customWidth="1"/>
    <col min="15120" max="15360" width="6" style="71"/>
    <col min="15361" max="15361" width="13.875" style="71" customWidth="1"/>
    <col min="15362" max="15362" width="14.75" style="71" customWidth="1"/>
    <col min="15363" max="15363" width="13" style="71" customWidth="1"/>
    <col min="15364" max="15364" width="21.5" style="71" customWidth="1"/>
    <col min="15365" max="15365" width="10.875" style="71" customWidth="1"/>
    <col min="15366" max="15366" width="13.25" style="71" customWidth="1"/>
    <col min="15367" max="15367" width="13.125" style="71" customWidth="1"/>
    <col min="15368" max="15368" width="13.5" style="71" customWidth="1"/>
    <col min="15369" max="15369" width="13.375" style="71" customWidth="1"/>
    <col min="15370" max="15370" width="14" style="71" customWidth="1"/>
    <col min="15371" max="15371" width="3.875" style="71" customWidth="1"/>
    <col min="15372" max="15372" width="1.875" style="71" customWidth="1"/>
    <col min="15373" max="15373" width="5.875" style="71" customWidth="1"/>
    <col min="15374" max="15374" width="1.125" style="71" customWidth="1"/>
    <col min="15375" max="15375" width="1.75" style="71" customWidth="1"/>
    <col min="15376" max="15616" width="6" style="71"/>
    <col min="15617" max="15617" width="13.875" style="71" customWidth="1"/>
    <col min="15618" max="15618" width="14.75" style="71" customWidth="1"/>
    <col min="15619" max="15619" width="13" style="71" customWidth="1"/>
    <col min="15620" max="15620" width="21.5" style="71" customWidth="1"/>
    <col min="15621" max="15621" width="10.875" style="71" customWidth="1"/>
    <col min="15622" max="15622" width="13.25" style="71" customWidth="1"/>
    <col min="15623" max="15623" width="13.125" style="71" customWidth="1"/>
    <col min="15624" max="15624" width="13.5" style="71" customWidth="1"/>
    <col min="15625" max="15625" width="13.375" style="71" customWidth="1"/>
    <col min="15626" max="15626" width="14" style="71" customWidth="1"/>
    <col min="15627" max="15627" width="3.875" style="71" customWidth="1"/>
    <col min="15628" max="15628" width="1.875" style="71" customWidth="1"/>
    <col min="15629" max="15629" width="5.875" style="71" customWidth="1"/>
    <col min="15630" max="15630" width="1.125" style="71" customWidth="1"/>
    <col min="15631" max="15631" width="1.75" style="71" customWidth="1"/>
    <col min="15632" max="15872" width="6" style="71"/>
    <col min="15873" max="15873" width="13.875" style="71" customWidth="1"/>
    <col min="15874" max="15874" width="14.75" style="71" customWidth="1"/>
    <col min="15875" max="15875" width="13" style="71" customWidth="1"/>
    <col min="15876" max="15876" width="21.5" style="71" customWidth="1"/>
    <col min="15877" max="15877" width="10.875" style="71" customWidth="1"/>
    <col min="15878" max="15878" width="13.25" style="71" customWidth="1"/>
    <col min="15879" max="15879" width="13.125" style="71" customWidth="1"/>
    <col min="15880" max="15880" width="13.5" style="71" customWidth="1"/>
    <col min="15881" max="15881" width="13.375" style="71" customWidth="1"/>
    <col min="15882" max="15882" width="14" style="71" customWidth="1"/>
    <col min="15883" max="15883" width="3.875" style="71" customWidth="1"/>
    <col min="15884" max="15884" width="1.875" style="71" customWidth="1"/>
    <col min="15885" max="15885" width="5.875" style="71" customWidth="1"/>
    <col min="15886" max="15886" width="1.125" style="71" customWidth="1"/>
    <col min="15887" max="15887" width="1.75" style="71" customWidth="1"/>
    <col min="15888" max="16128" width="6" style="71"/>
    <col min="16129" max="16129" width="13.875" style="71" customWidth="1"/>
    <col min="16130" max="16130" width="14.75" style="71" customWidth="1"/>
    <col min="16131" max="16131" width="13" style="71" customWidth="1"/>
    <col min="16132" max="16132" width="21.5" style="71" customWidth="1"/>
    <col min="16133" max="16133" width="10.875" style="71" customWidth="1"/>
    <col min="16134" max="16134" width="13.25" style="71" customWidth="1"/>
    <col min="16135" max="16135" width="13.125" style="71" customWidth="1"/>
    <col min="16136" max="16136" width="13.5" style="71" customWidth="1"/>
    <col min="16137" max="16137" width="13.375" style="71" customWidth="1"/>
    <col min="16138" max="16138" width="14" style="71" customWidth="1"/>
    <col min="16139" max="16139" width="3.875" style="71" customWidth="1"/>
    <col min="16140" max="16140" width="1.875" style="71" customWidth="1"/>
    <col min="16141" max="16141" width="5.875" style="71" customWidth="1"/>
    <col min="16142" max="16142" width="1.125" style="71" customWidth="1"/>
    <col min="16143" max="16143" width="1.75" style="71" customWidth="1"/>
    <col min="16144" max="16384" width="6" style="71"/>
  </cols>
  <sheetData>
    <row r="1" spans="1:15" s="1" customFormat="1" ht="21" customHeight="1" x14ac:dyDescent="0.55000000000000004">
      <c r="A1" s="224" t="s">
        <v>101</v>
      </c>
      <c r="B1" s="224"/>
      <c r="C1" s="224"/>
      <c r="D1" s="224"/>
      <c r="E1" s="224"/>
      <c r="F1" s="224"/>
      <c r="G1" s="224"/>
      <c r="H1" s="224"/>
      <c r="I1" s="224"/>
      <c r="J1" s="224"/>
    </row>
    <row r="2" spans="1:15" s="1" customFormat="1" ht="22.5" customHeight="1" x14ac:dyDescent="0.55000000000000004">
      <c r="A2" s="224" t="s">
        <v>102</v>
      </c>
      <c r="B2" s="224"/>
      <c r="C2" s="224"/>
      <c r="D2" s="224"/>
      <c r="E2" s="224"/>
      <c r="F2" s="224"/>
      <c r="G2" s="224"/>
      <c r="H2" s="224"/>
      <c r="I2" s="224"/>
      <c r="J2" s="224"/>
    </row>
    <row r="3" spans="1:15" s="1" customFormat="1" ht="22.5" customHeight="1" x14ac:dyDescent="0.55000000000000004">
      <c r="A3" s="224" t="s">
        <v>266</v>
      </c>
      <c r="B3" s="224"/>
      <c r="C3" s="224"/>
      <c r="D3" s="224"/>
      <c r="E3" s="224"/>
      <c r="F3" s="224"/>
      <c r="G3" s="224"/>
      <c r="H3" s="224"/>
      <c r="I3" s="224"/>
      <c r="J3" s="224"/>
    </row>
    <row r="4" spans="1:15" s="1" customFormat="1" ht="22.5" customHeight="1" x14ac:dyDescent="0.55000000000000004">
      <c r="A4" s="227" t="s">
        <v>103</v>
      </c>
      <c r="B4" s="227"/>
      <c r="C4" s="227"/>
      <c r="D4" s="227"/>
      <c r="E4" s="227"/>
      <c r="F4" s="227"/>
      <c r="G4" s="227"/>
      <c r="H4" s="227"/>
      <c r="I4" s="227"/>
      <c r="J4" s="227"/>
      <c r="K4" s="84"/>
      <c r="L4" s="84"/>
      <c r="M4" s="84"/>
      <c r="N4" s="84"/>
      <c r="O4" s="84"/>
    </row>
    <row r="5" spans="1:15" s="1" customFormat="1" ht="22.5" customHeight="1" x14ac:dyDescent="0.55000000000000004">
      <c r="A5" s="225" t="s">
        <v>104</v>
      </c>
      <c r="B5" s="225" t="s">
        <v>105</v>
      </c>
      <c r="C5" s="225" t="s">
        <v>106</v>
      </c>
      <c r="D5" s="225" t="s">
        <v>107</v>
      </c>
      <c r="E5" s="225" t="s">
        <v>108</v>
      </c>
      <c r="F5" s="225" t="s">
        <v>109</v>
      </c>
      <c r="G5" s="225" t="s">
        <v>110</v>
      </c>
      <c r="H5" s="225" t="s">
        <v>111</v>
      </c>
      <c r="I5" s="225"/>
      <c r="J5" s="225"/>
    </row>
    <row r="6" spans="1:15" s="117" customFormat="1" ht="22.5" customHeight="1" x14ac:dyDescent="0.55000000000000004">
      <c r="A6" s="226"/>
      <c r="B6" s="226"/>
      <c r="C6" s="226"/>
      <c r="D6" s="226"/>
      <c r="E6" s="226"/>
      <c r="F6" s="226"/>
      <c r="G6" s="226"/>
      <c r="H6" s="107" t="s">
        <v>5</v>
      </c>
      <c r="I6" s="108" t="s">
        <v>6</v>
      </c>
      <c r="J6" s="107" t="s">
        <v>7</v>
      </c>
    </row>
    <row r="7" spans="1:15" ht="21" customHeight="1" x14ac:dyDescent="0.2">
      <c r="A7" s="239" t="s">
        <v>218</v>
      </c>
      <c r="B7" s="239"/>
      <c r="C7" s="239"/>
      <c r="D7" s="239"/>
      <c r="E7" s="239"/>
      <c r="F7" s="239"/>
      <c r="G7" s="239"/>
      <c r="H7" s="239"/>
      <c r="I7" s="239"/>
      <c r="J7" s="240" t="s">
        <v>252</v>
      </c>
      <c r="K7" s="138"/>
      <c r="L7" s="138"/>
      <c r="M7" s="138"/>
    </row>
    <row r="8" spans="1:15" ht="21" customHeight="1" x14ac:dyDescent="0.2">
      <c r="A8" s="223" t="s">
        <v>267</v>
      </c>
      <c r="B8" s="223"/>
      <c r="C8" s="223"/>
      <c r="D8" s="223"/>
      <c r="E8" s="223"/>
      <c r="F8" s="223"/>
      <c r="G8" s="223"/>
      <c r="H8" s="223"/>
      <c r="I8" s="223"/>
      <c r="J8" s="139" t="s">
        <v>248</v>
      </c>
      <c r="K8" s="138"/>
      <c r="L8" s="138"/>
      <c r="M8" s="138"/>
    </row>
    <row r="9" spans="1:15" ht="21" customHeight="1" x14ac:dyDescent="0.2">
      <c r="A9" s="222" t="s">
        <v>268</v>
      </c>
      <c r="B9" s="222"/>
      <c r="C9" s="222"/>
      <c r="D9" s="222"/>
      <c r="E9" s="222"/>
      <c r="F9" s="222"/>
      <c r="G9" s="222"/>
      <c r="H9" s="137" t="s">
        <v>112</v>
      </c>
      <c r="I9" s="137" t="s">
        <v>112</v>
      </c>
      <c r="J9" s="137" t="s">
        <v>248</v>
      </c>
      <c r="K9" s="138"/>
      <c r="L9" s="138"/>
      <c r="M9" s="138"/>
    </row>
    <row r="10" spans="1:15" ht="21" customHeight="1" x14ac:dyDescent="0.2">
      <c r="A10" s="221" t="s">
        <v>249</v>
      </c>
      <c r="B10" s="221"/>
      <c r="C10" s="221"/>
      <c r="D10" s="221"/>
      <c r="E10" s="221"/>
      <c r="F10" s="221"/>
      <c r="G10" s="221"/>
      <c r="H10" s="221"/>
      <c r="I10" s="221"/>
      <c r="J10" s="159" t="s">
        <v>251</v>
      </c>
      <c r="K10" s="138"/>
      <c r="L10" s="138"/>
      <c r="M10" s="138"/>
    </row>
    <row r="11" spans="1:15" ht="21" customHeight="1" x14ac:dyDescent="0.2">
      <c r="A11" s="140" t="s">
        <v>269</v>
      </c>
      <c r="B11" s="141" t="s">
        <v>270</v>
      </c>
      <c r="C11" s="142" t="s">
        <v>115</v>
      </c>
      <c r="D11" s="141" t="s">
        <v>271</v>
      </c>
      <c r="E11" s="241"/>
      <c r="F11" s="141" t="s">
        <v>114</v>
      </c>
      <c r="G11" s="143" t="s">
        <v>114</v>
      </c>
      <c r="H11" s="144" t="s">
        <v>112</v>
      </c>
      <c r="I11" s="145" t="s">
        <v>272</v>
      </c>
      <c r="J11" s="146"/>
    </row>
    <row r="12" spans="1:15" ht="21" customHeight="1" x14ac:dyDescent="0.2">
      <c r="A12" s="147"/>
      <c r="B12" s="148" t="s">
        <v>273</v>
      </c>
      <c r="C12" s="149" t="s">
        <v>115</v>
      </c>
      <c r="D12" s="148" t="s">
        <v>274</v>
      </c>
      <c r="E12" s="242"/>
      <c r="F12" s="148" t="s">
        <v>114</v>
      </c>
      <c r="G12" s="150" t="s">
        <v>114</v>
      </c>
      <c r="H12" s="151" t="s">
        <v>112</v>
      </c>
      <c r="I12" s="152" t="s">
        <v>247</v>
      </c>
      <c r="J12" s="160"/>
    </row>
    <row r="13" spans="1:15" ht="21" customHeight="1" x14ac:dyDescent="0.2">
      <c r="A13" s="147"/>
      <c r="B13" s="148" t="s">
        <v>275</v>
      </c>
      <c r="C13" s="149" t="s">
        <v>113</v>
      </c>
      <c r="D13" s="148" t="s">
        <v>276</v>
      </c>
      <c r="E13" s="242"/>
      <c r="F13" s="148" t="s">
        <v>114</v>
      </c>
      <c r="G13" s="150" t="s">
        <v>114</v>
      </c>
      <c r="H13" s="151" t="s">
        <v>277</v>
      </c>
      <c r="I13" s="152" t="s">
        <v>112</v>
      </c>
      <c r="J13" s="151" t="s">
        <v>278</v>
      </c>
      <c r="K13" s="138"/>
      <c r="L13" s="138"/>
      <c r="M13" s="138"/>
    </row>
    <row r="14" spans="1:15" ht="21" customHeight="1" x14ac:dyDescent="0.2">
      <c r="A14" s="153" t="s">
        <v>279</v>
      </c>
      <c r="B14" s="148" t="s">
        <v>280</v>
      </c>
      <c r="C14" s="149" t="s">
        <v>115</v>
      </c>
      <c r="D14" s="148" t="s">
        <v>281</v>
      </c>
      <c r="E14" s="242"/>
      <c r="F14" s="148" t="s">
        <v>114</v>
      </c>
      <c r="G14" s="150" t="s">
        <v>114</v>
      </c>
      <c r="H14" s="151" t="s">
        <v>112</v>
      </c>
      <c r="I14" s="152" t="s">
        <v>282</v>
      </c>
      <c r="J14" s="160"/>
    </row>
    <row r="15" spans="1:15" ht="21" customHeight="1" x14ac:dyDescent="0.2">
      <c r="A15" s="147"/>
      <c r="B15" s="148" t="s">
        <v>283</v>
      </c>
      <c r="C15" s="149" t="s">
        <v>115</v>
      </c>
      <c r="D15" s="148" t="s">
        <v>284</v>
      </c>
      <c r="E15" s="242"/>
      <c r="F15" s="148" t="s">
        <v>114</v>
      </c>
      <c r="G15" s="150" t="s">
        <v>114</v>
      </c>
      <c r="H15" s="151" t="s">
        <v>112</v>
      </c>
      <c r="I15" s="152" t="s">
        <v>285</v>
      </c>
      <c r="J15" s="160"/>
    </row>
    <row r="16" spans="1:15" ht="21" customHeight="1" x14ac:dyDescent="0.2">
      <c r="A16" s="147"/>
      <c r="B16" s="148" t="s">
        <v>286</v>
      </c>
      <c r="C16" s="149" t="s">
        <v>113</v>
      </c>
      <c r="D16" s="148" t="s">
        <v>287</v>
      </c>
      <c r="E16" s="242"/>
      <c r="F16" s="148" t="s">
        <v>114</v>
      </c>
      <c r="G16" s="150" t="s">
        <v>114</v>
      </c>
      <c r="H16" s="151" t="s">
        <v>288</v>
      </c>
      <c r="I16" s="152" t="s">
        <v>112</v>
      </c>
      <c r="J16" s="151" t="s">
        <v>289</v>
      </c>
      <c r="K16" s="138"/>
      <c r="L16" s="138"/>
      <c r="M16" s="138"/>
    </row>
    <row r="17" spans="1:13" ht="21" customHeight="1" x14ac:dyDescent="0.2">
      <c r="A17" s="153" t="s">
        <v>290</v>
      </c>
      <c r="B17" s="148" t="s">
        <v>291</v>
      </c>
      <c r="C17" s="149" t="s">
        <v>115</v>
      </c>
      <c r="D17" s="148" t="s">
        <v>292</v>
      </c>
      <c r="E17" s="242"/>
      <c r="F17" s="148" t="s">
        <v>114</v>
      </c>
      <c r="G17" s="150" t="s">
        <v>114</v>
      </c>
      <c r="H17" s="151" t="s">
        <v>112</v>
      </c>
      <c r="I17" s="152" t="s">
        <v>293</v>
      </c>
      <c r="J17" s="151" t="s">
        <v>294</v>
      </c>
      <c r="K17" s="138"/>
      <c r="L17" s="138"/>
      <c r="M17" s="138"/>
    </row>
    <row r="18" spans="1:13" ht="21" customHeight="1" x14ac:dyDescent="0.2">
      <c r="A18" s="153" t="s">
        <v>295</v>
      </c>
      <c r="B18" s="148" t="s">
        <v>296</v>
      </c>
      <c r="C18" s="149" t="s">
        <v>113</v>
      </c>
      <c r="D18" s="148" t="s">
        <v>297</v>
      </c>
      <c r="E18" s="242"/>
      <c r="F18" s="148" t="s">
        <v>114</v>
      </c>
      <c r="G18" s="150" t="s">
        <v>114</v>
      </c>
      <c r="H18" s="151" t="s">
        <v>298</v>
      </c>
      <c r="I18" s="152" t="s">
        <v>112</v>
      </c>
      <c r="J18" s="151" t="s">
        <v>299</v>
      </c>
      <c r="K18" s="138"/>
      <c r="L18" s="138"/>
      <c r="M18" s="138"/>
    </row>
    <row r="19" spans="1:13" ht="21" customHeight="1" x14ac:dyDescent="0.2">
      <c r="A19" s="153" t="s">
        <v>300</v>
      </c>
      <c r="B19" s="148" t="s">
        <v>301</v>
      </c>
      <c r="C19" s="149" t="s">
        <v>115</v>
      </c>
      <c r="D19" s="148" t="s">
        <v>302</v>
      </c>
      <c r="E19" s="242"/>
      <c r="F19" s="148" t="s">
        <v>114</v>
      </c>
      <c r="G19" s="150" t="s">
        <v>114</v>
      </c>
      <c r="H19" s="151" t="s">
        <v>112</v>
      </c>
      <c r="I19" s="152" t="s">
        <v>303</v>
      </c>
      <c r="J19" s="160"/>
    </row>
    <row r="20" spans="1:13" ht="21" customHeight="1" x14ac:dyDescent="0.2">
      <c r="A20" s="147"/>
      <c r="B20" s="148" t="s">
        <v>304</v>
      </c>
      <c r="C20" s="149" t="s">
        <v>113</v>
      </c>
      <c r="D20" s="148" t="s">
        <v>305</v>
      </c>
      <c r="E20" s="242"/>
      <c r="F20" s="148" t="s">
        <v>114</v>
      </c>
      <c r="G20" s="150" t="s">
        <v>114</v>
      </c>
      <c r="H20" s="151" t="s">
        <v>306</v>
      </c>
      <c r="I20" s="152" t="s">
        <v>112</v>
      </c>
      <c r="J20" s="160"/>
    </row>
    <row r="21" spans="1:13" ht="21" customHeight="1" x14ac:dyDescent="0.2">
      <c r="A21" s="147"/>
      <c r="B21" s="148" t="s">
        <v>307</v>
      </c>
      <c r="C21" s="150" t="s">
        <v>113</v>
      </c>
      <c r="D21" s="148" t="s">
        <v>308</v>
      </c>
      <c r="E21" s="242"/>
      <c r="F21" s="148" t="s">
        <v>114</v>
      </c>
      <c r="G21" s="150" t="s">
        <v>114</v>
      </c>
      <c r="H21" s="151" t="s">
        <v>309</v>
      </c>
      <c r="I21" s="152" t="s">
        <v>112</v>
      </c>
      <c r="J21" s="151" t="s">
        <v>310</v>
      </c>
      <c r="K21" s="138"/>
      <c r="L21" s="138"/>
      <c r="M21" s="138"/>
    </row>
    <row r="22" spans="1:13" ht="21" customHeight="1" x14ac:dyDescent="0.2">
      <c r="A22" s="153" t="s">
        <v>311</v>
      </c>
      <c r="B22" s="148" t="s">
        <v>312</v>
      </c>
      <c r="C22" s="150" t="s">
        <v>113</v>
      </c>
      <c r="D22" s="148" t="s">
        <v>313</v>
      </c>
      <c r="E22" s="242"/>
      <c r="F22" s="148" t="s">
        <v>114</v>
      </c>
      <c r="G22" s="150" t="s">
        <v>114</v>
      </c>
      <c r="H22" s="151" t="s">
        <v>298</v>
      </c>
      <c r="I22" s="152" t="s">
        <v>112</v>
      </c>
      <c r="J22" s="151" t="s">
        <v>314</v>
      </c>
      <c r="K22" s="138"/>
      <c r="L22" s="138"/>
      <c r="M22" s="138"/>
    </row>
    <row r="23" spans="1:13" ht="21" customHeight="1" x14ac:dyDescent="0.2">
      <c r="A23" s="153" t="s">
        <v>315</v>
      </c>
      <c r="B23" s="148" t="s">
        <v>316</v>
      </c>
      <c r="C23" s="149" t="s">
        <v>113</v>
      </c>
      <c r="D23" s="148" t="s">
        <v>317</v>
      </c>
      <c r="E23" s="242"/>
      <c r="F23" s="148" t="s">
        <v>114</v>
      </c>
      <c r="G23" s="150" t="s">
        <v>114</v>
      </c>
      <c r="H23" s="151" t="s">
        <v>318</v>
      </c>
      <c r="I23" s="152" t="s">
        <v>112</v>
      </c>
      <c r="J23" s="151" t="s">
        <v>319</v>
      </c>
      <c r="K23" s="138"/>
      <c r="L23" s="138"/>
      <c r="M23" s="138"/>
    </row>
    <row r="24" spans="1:13" ht="21" customHeight="1" x14ac:dyDescent="0.2">
      <c r="A24" s="153" t="s">
        <v>320</v>
      </c>
      <c r="B24" s="148" t="s">
        <v>321</v>
      </c>
      <c r="C24" s="149" t="s">
        <v>115</v>
      </c>
      <c r="D24" s="148" t="s">
        <v>322</v>
      </c>
      <c r="E24" s="242"/>
      <c r="F24" s="148" t="s">
        <v>114</v>
      </c>
      <c r="G24" s="150" t="s">
        <v>114</v>
      </c>
      <c r="H24" s="151" t="s">
        <v>112</v>
      </c>
      <c r="I24" s="152" t="s">
        <v>323</v>
      </c>
      <c r="J24" s="160"/>
    </row>
    <row r="25" spans="1:13" ht="21" customHeight="1" x14ac:dyDescent="0.2">
      <c r="A25" s="147"/>
      <c r="B25" s="148" t="s">
        <v>324</v>
      </c>
      <c r="C25" s="149" t="s">
        <v>115</v>
      </c>
      <c r="D25" s="148" t="s">
        <v>325</v>
      </c>
      <c r="E25" s="242"/>
      <c r="F25" s="148" t="s">
        <v>114</v>
      </c>
      <c r="G25" s="150" t="s">
        <v>114</v>
      </c>
      <c r="H25" s="151" t="s">
        <v>112</v>
      </c>
      <c r="I25" s="152" t="s">
        <v>282</v>
      </c>
      <c r="J25" s="160"/>
    </row>
    <row r="26" spans="1:13" ht="21" customHeight="1" x14ac:dyDescent="0.2">
      <c r="A26" s="147"/>
      <c r="B26" s="148" t="s">
        <v>326</v>
      </c>
      <c r="C26" s="149" t="s">
        <v>115</v>
      </c>
      <c r="D26" s="148" t="s">
        <v>327</v>
      </c>
      <c r="E26" s="242"/>
      <c r="F26" s="148" t="s">
        <v>114</v>
      </c>
      <c r="G26" s="150" t="s">
        <v>114</v>
      </c>
      <c r="H26" s="151" t="s">
        <v>112</v>
      </c>
      <c r="I26" s="152" t="s">
        <v>250</v>
      </c>
      <c r="J26" s="160"/>
    </row>
    <row r="27" spans="1:13" ht="21" customHeight="1" x14ac:dyDescent="0.2">
      <c r="A27" s="147"/>
      <c r="B27" s="148" t="s">
        <v>328</v>
      </c>
      <c r="C27" s="149" t="s">
        <v>113</v>
      </c>
      <c r="D27" s="148" t="s">
        <v>329</v>
      </c>
      <c r="E27" s="242"/>
      <c r="F27" s="148" t="s">
        <v>114</v>
      </c>
      <c r="G27" s="150" t="s">
        <v>114</v>
      </c>
      <c r="H27" s="151" t="s">
        <v>330</v>
      </c>
      <c r="I27" s="152" t="s">
        <v>112</v>
      </c>
      <c r="J27" s="160"/>
    </row>
    <row r="28" spans="1:13" ht="21" customHeight="1" x14ac:dyDescent="0.2">
      <c r="A28" s="147"/>
      <c r="B28" s="148" t="s">
        <v>331</v>
      </c>
      <c r="C28" s="149" t="s">
        <v>113</v>
      </c>
      <c r="D28" s="148" t="s">
        <v>332</v>
      </c>
      <c r="E28" s="242"/>
      <c r="F28" s="148" t="s">
        <v>114</v>
      </c>
      <c r="G28" s="150" t="s">
        <v>114</v>
      </c>
      <c r="H28" s="151" t="s">
        <v>333</v>
      </c>
      <c r="I28" s="152" t="s">
        <v>112</v>
      </c>
      <c r="J28" s="160"/>
    </row>
    <row r="29" spans="1:13" ht="21" customHeight="1" x14ac:dyDescent="0.2">
      <c r="A29" s="147"/>
      <c r="B29" s="148" t="s">
        <v>334</v>
      </c>
      <c r="C29" s="149" t="s">
        <v>113</v>
      </c>
      <c r="D29" s="148" t="s">
        <v>335</v>
      </c>
      <c r="E29" s="242"/>
      <c r="F29" s="148" t="s">
        <v>114</v>
      </c>
      <c r="G29" s="150" t="s">
        <v>114</v>
      </c>
      <c r="H29" s="151" t="s">
        <v>336</v>
      </c>
      <c r="I29" s="152" t="s">
        <v>112</v>
      </c>
      <c r="J29" s="151" t="s">
        <v>337</v>
      </c>
      <c r="K29" s="138"/>
      <c r="L29" s="138"/>
      <c r="M29" s="138"/>
    </row>
    <row r="30" spans="1:13" ht="21" customHeight="1" x14ac:dyDescent="0.2">
      <c r="A30" s="153" t="s">
        <v>338</v>
      </c>
      <c r="B30" s="148" t="s">
        <v>339</v>
      </c>
      <c r="C30" s="149" t="s">
        <v>113</v>
      </c>
      <c r="D30" s="148" t="s">
        <v>340</v>
      </c>
      <c r="E30" s="242"/>
      <c r="F30" s="148" t="s">
        <v>114</v>
      </c>
      <c r="G30" s="150" t="s">
        <v>114</v>
      </c>
      <c r="H30" s="151" t="s">
        <v>341</v>
      </c>
      <c r="I30" s="152" t="s">
        <v>112</v>
      </c>
      <c r="J30" s="160"/>
    </row>
    <row r="31" spans="1:13" ht="21" customHeight="1" x14ac:dyDescent="0.2">
      <c r="A31" s="147"/>
      <c r="B31" s="148" t="s">
        <v>342</v>
      </c>
      <c r="C31" s="149" t="s">
        <v>113</v>
      </c>
      <c r="D31" s="148" t="s">
        <v>343</v>
      </c>
      <c r="E31" s="242"/>
      <c r="F31" s="148" t="s">
        <v>114</v>
      </c>
      <c r="G31" s="150" t="s">
        <v>114</v>
      </c>
      <c r="H31" s="151" t="s">
        <v>344</v>
      </c>
      <c r="I31" s="152" t="s">
        <v>112</v>
      </c>
      <c r="J31" s="151" t="s">
        <v>345</v>
      </c>
      <c r="K31" s="138"/>
      <c r="L31" s="138"/>
      <c r="M31" s="138"/>
    </row>
    <row r="32" spans="1:13" ht="21" customHeight="1" x14ac:dyDescent="0.2">
      <c r="A32" s="153" t="s">
        <v>346</v>
      </c>
      <c r="B32" s="148" t="s">
        <v>347</v>
      </c>
      <c r="C32" s="149" t="s">
        <v>113</v>
      </c>
      <c r="D32" s="148" t="s">
        <v>348</v>
      </c>
      <c r="E32" s="242"/>
      <c r="F32" s="148" t="s">
        <v>114</v>
      </c>
      <c r="G32" s="150" t="s">
        <v>114</v>
      </c>
      <c r="H32" s="151" t="s">
        <v>349</v>
      </c>
      <c r="I32" s="152" t="s">
        <v>112</v>
      </c>
      <c r="J32" s="160"/>
    </row>
    <row r="33" spans="1:13" ht="21" customHeight="1" x14ac:dyDescent="0.2">
      <c r="A33" s="147"/>
      <c r="B33" s="148" t="s">
        <v>350</v>
      </c>
      <c r="C33" s="149" t="s">
        <v>113</v>
      </c>
      <c r="D33" s="148" t="s">
        <v>351</v>
      </c>
      <c r="E33" s="242"/>
      <c r="F33" s="148" t="s">
        <v>114</v>
      </c>
      <c r="G33" s="150" t="s">
        <v>114</v>
      </c>
      <c r="H33" s="151" t="s">
        <v>352</v>
      </c>
      <c r="I33" s="152" t="s">
        <v>112</v>
      </c>
      <c r="J33" s="151" t="s">
        <v>353</v>
      </c>
      <c r="K33" s="138"/>
      <c r="L33" s="138"/>
      <c r="M33" s="138"/>
    </row>
    <row r="34" spans="1:13" ht="21" customHeight="1" x14ac:dyDescent="0.2">
      <c r="A34" s="153" t="s">
        <v>354</v>
      </c>
      <c r="B34" s="148" t="s">
        <v>355</v>
      </c>
      <c r="C34" s="149" t="s">
        <v>113</v>
      </c>
      <c r="D34" s="148" t="s">
        <v>356</v>
      </c>
      <c r="E34" s="242"/>
      <c r="F34" s="148" t="s">
        <v>114</v>
      </c>
      <c r="G34" s="150" t="s">
        <v>114</v>
      </c>
      <c r="H34" s="151" t="s">
        <v>357</v>
      </c>
      <c r="I34" s="152" t="s">
        <v>112</v>
      </c>
      <c r="J34" s="151" t="s">
        <v>358</v>
      </c>
      <c r="K34" s="138"/>
      <c r="L34" s="138"/>
      <c r="M34" s="138"/>
    </row>
    <row r="35" spans="1:13" ht="21" customHeight="1" x14ac:dyDescent="0.2">
      <c r="A35" s="153" t="s">
        <v>359</v>
      </c>
      <c r="B35" s="148" t="s">
        <v>360</v>
      </c>
      <c r="C35" s="149" t="s">
        <v>115</v>
      </c>
      <c r="D35" s="148" t="s">
        <v>361</v>
      </c>
      <c r="E35" s="242"/>
      <c r="F35" s="148" t="s">
        <v>114</v>
      </c>
      <c r="G35" s="150" t="s">
        <v>114</v>
      </c>
      <c r="H35" s="151" t="s">
        <v>112</v>
      </c>
      <c r="I35" s="152" t="s">
        <v>362</v>
      </c>
      <c r="J35" s="160"/>
    </row>
    <row r="36" spans="1:13" ht="21" customHeight="1" x14ac:dyDescent="0.2">
      <c r="A36" s="147"/>
      <c r="B36" s="148" t="s">
        <v>363</v>
      </c>
      <c r="C36" s="149" t="s">
        <v>115</v>
      </c>
      <c r="D36" s="148" t="s">
        <v>364</v>
      </c>
      <c r="E36" s="242"/>
      <c r="F36" s="148" t="s">
        <v>114</v>
      </c>
      <c r="G36" s="150" t="s">
        <v>114</v>
      </c>
      <c r="H36" s="151" t="s">
        <v>112</v>
      </c>
      <c r="I36" s="152" t="s">
        <v>365</v>
      </c>
      <c r="J36" s="160"/>
    </row>
    <row r="37" spans="1:13" ht="21" customHeight="1" x14ac:dyDescent="0.2">
      <c r="A37" s="147"/>
      <c r="B37" s="148" t="s">
        <v>366</v>
      </c>
      <c r="C37" s="149" t="s">
        <v>115</v>
      </c>
      <c r="D37" s="148" t="s">
        <v>367</v>
      </c>
      <c r="E37" s="242"/>
      <c r="F37" s="148" t="s">
        <v>114</v>
      </c>
      <c r="G37" s="150" t="s">
        <v>114</v>
      </c>
      <c r="H37" s="151" t="s">
        <v>112</v>
      </c>
      <c r="I37" s="152" t="s">
        <v>368</v>
      </c>
      <c r="J37" s="160"/>
    </row>
    <row r="38" spans="1:13" ht="21" customHeight="1" x14ac:dyDescent="0.2">
      <c r="A38" s="147"/>
      <c r="B38" s="148" t="s">
        <v>369</v>
      </c>
      <c r="C38" s="149" t="s">
        <v>113</v>
      </c>
      <c r="D38" s="148" t="s">
        <v>370</v>
      </c>
      <c r="E38" s="242"/>
      <c r="F38" s="148" t="s">
        <v>114</v>
      </c>
      <c r="G38" s="150" t="s">
        <v>114</v>
      </c>
      <c r="H38" s="151" t="s">
        <v>371</v>
      </c>
      <c r="I38" s="152" t="s">
        <v>112</v>
      </c>
      <c r="J38" s="160"/>
    </row>
    <row r="39" spans="1:13" ht="21" customHeight="1" x14ac:dyDescent="0.2">
      <c r="A39" s="147"/>
      <c r="B39" s="148" t="s">
        <v>372</v>
      </c>
      <c r="C39" s="149" t="s">
        <v>113</v>
      </c>
      <c r="D39" s="148" t="s">
        <v>373</v>
      </c>
      <c r="E39" s="242"/>
      <c r="F39" s="148" t="s">
        <v>114</v>
      </c>
      <c r="G39" s="150" t="s">
        <v>114</v>
      </c>
      <c r="H39" s="151" t="s">
        <v>374</v>
      </c>
      <c r="I39" s="152" t="s">
        <v>112</v>
      </c>
      <c r="J39" s="160"/>
    </row>
    <row r="40" spans="1:13" ht="21" customHeight="1" x14ac:dyDescent="0.2">
      <c r="A40" s="147"/>
      <c r="B40" s="148" t="s">
        <v>375</v>
      </c>
      <c r="C40" s="149" t="s">
        <v>113</v>
      </c>
      <c r="D40" s="148" t="s">
        <v>376</v>
      </c>
      <c r="E40" s="242"/>
      <c r="F40" s="148" t="s">
        <v>114</v>
      </c>
      <c r="G40" s="150" t="s">
        <v>114</v>
      </c>
      <c r="H40" s="151" t="s">
        <v>377</v>
      </c>
      <c r="I40" s="152" t="s">
        <v>112</v>
      </c>
      <c r="J40" s="160"/>
    </row>
    <row r="41" spans="1:13" ht="21" customHeight="1" x14ac:dyDescent="0.2">
      <c r="A41" s="147"/>
      <c r="B41" s="148" t="s">
        <v>378</v>
      </c>
      <c r="C41" s="149" t="s">
        <v>113</v>
      </c>
      <c r="D41" s="148" t="s">
        <v>379</v>
      </c>
      <c r="E41" s="242"/>
      <c r="F41" s="148" t="s">
        <v>114</v>
      </c>
      <c r="G41" s="150" t="s">
        <v>114</v>
      </c>
      <c r="H41" s="151" t="s">
        <v>380</v>
      </c>
      <c r="I41" s="152" t="s">
        <v>112</v>
      </c>
      <c r="J41" s="160"/>
    </row>
    <row r="42" spans="1:13" ht="21" customHeight="1" x14ac:dyDescent="0.2">
      <c r="A42" s="147"/>
      <c r="B42" s="148" t="s">
        <v>381</v>
      </c>
      <c r="C42" s="149" t="s">
        <v>113</v>
      </c>
      <c r="D42" s="148" t="s">
        <v>382</v>
      </c>
      <c r="E42" s="242"/>
      <c r="F42" s="148" t="s">
        <v>114</v>
      </c>
      <c r="G42" s="150" t="s">
        <v>114</v>
      </c>
      <c r="H42" s="151" t="s">
        <v>383</v>
      </c>
      <c r="I42" s="152" t="s">
        <v>112</v>
      </c>
      <c r="J42" s="160"/>
    </row>
    <row r="43" spans="1:13" ht="21" customHeight="1" x14ac:dyDescent="0.2">
      <c r="A43" s="147"/>
      <c r="B43" s="148" t="s">
        <v>384</v>
      </c>
      <c r="C43" s="149" t="s">
        <v>113</v>
      </c>
      <c r="D43" s="148" t="s">
        <v>385</v>
      </c>
      <c r="E43" s="242"/>
      <c r="F43" s="148" t="s">
        <v>114</v>
      </c>
      <c r="G43" s="150" t="s">
        <v>114</v>
      </c>
      <c r="H43" s="151" t="s">
        <v>298</v>
      </c>
      <c r="I43" s="152" t="s">
        <v>112</v>
      </c>
      <c r="J43" s="160"/>
    </row>
    <row r="44" spans="1:13" ht="21" customHeight="1" x14ac:dyDescent="0.2">
      <c r="A44" s="147"/>
      <c r="B44" s="148" t="s">
        <v>386</v>
      </c>
      <c r="C44" s="149" t="s">
        <v>113</v>
      </c>
      <c r="D44" s="148" t="s">
        <v>387</v>
      </c>
      <c r="E44" s="242"/>
      <c r="F44" s="148" t="s">
        <v>114</v>
      </c>
      <c r="G44" s="150" t="s">
        <v>114</v>
      </c>
      <c r="H44" s="151" t="s">
        <v>388</v>
      </c>
      <c r="I44" s="152" t="s">
        <v>112</v>
      </c>
      <c r="J44" s="160"/>
    </row>
    <row r="45" spans="1:13" ht="21" customHeight="1" x14ac:dyDescent="0.2">
      <c r="A45" s="147"/>
      <c r="B45" s="148" t="s">
        <v>389</v>
      </c>
      <c r="C45" s="149" t="s">
        <v>113</v>
      </c>
      <c r="D45" s="148" t="s">
        <v>390</v>
      </c>
      <c r="E45" s="242"/>
      <c r="F45" s="148" t="s">
        <v>114</v>
      </c>
      <c r="G45" s="150" t="s">
        <v>114</v>
      </c>
      <c r="H45" s="151" t="s">
        <v>374</v>
      </c>
      <c r="I45" s="152" t="s">
        <v>112</v>
      </c>
      <c r="J45" s="160"/>
    </row>
    <row r="46" spans="1:13" ht="21" customHeight="1" x14ac:dyDescent="0.2">
      <c r="A46" s="147"/>
      <c r="B46" s="148" t="s">
        <v>391</v>
      </c>
      <c r="C46" s="149" t="s">
        <v>113</v>
      </c>
      <c r="D46" s="148" t="s">
        <v>392</v>
      </c>
      <c r="E46" s="242"/>
      <c r="F46" s="148" t="s">
        <v>114</v>
      </c>
      <c r="G46" s="150" t="s">
        <v>114</v>
      </c>
      <c r="H46" s="151" t="s">
        <v>393</v>
      </c>
      <c r="I46" s="152" t="s">
        <v>112</v>
      </c>
      <c r="J46" s="160"/>
    </row>
    <row r="47" spans="1:13" ht="21" customHeight="1" x14ac:dyDescent="0.2">
      <c r="A47" s="147"/>
      <c r="B47" s="148" t="s">
        <v>394</v>
      </c>
      <c r="C47" s="149" t="s">
        <v>113</v>
      </c>
      <c r="D47" s="148" t="s">
        <v>395</v>
      </c>
      <c r="E47" s="242"/>
      <c r="F47" s="148" t="s">
        <v>114</v>
      </c>
      <c r="G47" s="150" t="s">
        <v>114</v>
      </c>
      <c r="H47" s="151" t="s">
        <v>380</v>
      </c>
      <c r="I47" s="152" t="s">
        <v>112</v>
      </c>
      <c r="J47" s="160"/>
    </row>
    <row r="48" spans="1:13" ht="21" customHeight="1" x14ac:dyDescent="0.2">
      <c r="A48" s="147"/>
      <c r="B48" s="148" t="s">
        <v>396</v>
      </c>
      <c r="C48" s="149" t="s">
        <v>113</v>
      </c>
      <c r="D48" s="148" t="s">
        <v>397</v>
      </c>
      <c r="E48" s="242"/>
      <c r="F48" s="148" t="s">
        <v>114</v>
      </c>
      <c r="G48" s="150" t="s">
        <v>114</v>
      </c>
      <c r="H48" s="151" t="s">
        <v>398</v>
      </c>
      <c r="I48" s="152" t="s">
        <v>112</v>
      </c>
      <c r="J48" s="160"/>
    </row>
    <row r="49" spans="1:13" ht="21" customHeight="1" x14ac:dyDescent="0.2">
      <c r="A49" s="147"/>
      <c r="B49" s="148" t="s">
        <v>399</v>
      </c>
      <c r="C49" s="149" t="s">
        <v>113</v>
      </c>
      <c r="D49" s="148" t="s">
        <v>400</v>
      </c>
      <c r="E49" s="242"/>
      <c r="F49" s="148" t="s">
        <v>114</v>
      </c>
      <c r="G49" s="150" t="s">
        <v>114</v>
      </c>
      <c r="H49" s="151" t="s">
        <v>393</v>
      </c>
      <c r="I49" s="152" t="s">
        <v>112</v>
      </c>
      <c r="J49" s="160"/>
    </row>
    <row r="50" spans="1:13" ht="21" customHeight="1" x14ac:dyDescent="0.2">
      <c r="A50" s="147"/>
      <c r="B50" s="148" t="s">
        <v>401</v>
      </c>
      <c r="C50" s="149" t="s">
        <v>113</v>
      </c>
      <c r="D50" s="148" t="s">
        <v>402</v>
      </c>
      <c r="E50" s="242"/>
      <c r="F50" s="148" t="s">
        <v>114</v>
      </c>
      <c r="G50" s="150" t="s">
        <v>114</v>
      </c>
      <c r="H50" s="151" t="s">
        <v>380</v>
      </c>
      <c r="I50" s="152" t="s">
        <v>112</v>
      </c>
      <c r="J50" s="160"/>
    </row>
    <row r="51" spans="1:13" ht="21" customHeight="1" x14ac:dyDescent="0.2">
      <c r="A51" s="147"/>
      <c r="B51" s="148" t="s">
        <v>403</v>
      </c>
      <c r="C51" s="149" t="s">
        <v>113</v>
      </c>
      <c r="D51" s="148" t="s">
        <v>404</v>
      </c>
      <c r="E51" s="242"/>
      <c r="F51" s="148" t="s">
        <v>114</v>
      </c>
      <c r="G51" s="150" t="s">
        <v>114</v>
      </c>
      <c r="H51" s="151" t="s">
        <v>405</v>
      </c>
      <c r="I51" s="152" t="s">
        <v>112</v>
      </c>
      <c r="J51" s="160"/>
    </row>
    <row r="52" spans="1:13" ht="21" customHeight="1" x14ac:dyDescent="0.2">
      <c r="A52" s="147"/>
      <c r="B52" s="148" t="s">
        <v>406</v>
      </c>
      <c r="C52" s="149" t="s">
        <v>113</v>
      </c>
      <c r="D52" s="148" t="s">
        <v>407</v>
      </c>
      <c r="E52" s="242"/>
      <c r="F52" s="148" t="s">
        <v>114</v>
      </c>
      <c r="G52" s="150" t="s">
        <v>114</v>
      </c>
      <c r="H52" s="151" t="s">
        <v>408</v>
      </c>
      <c r="I52" s="152" t="s">
        <v>112</v>
      </c>
      <c r="J52" s="160"/>
    </row>
    <row r="53" spans="1:13" ht="21" customHeight="1" x14ac:dyDescent="0.2">
      <c r="A53" s="147"/>
      <c r="B53" s="148" t="s">
        <v>409</v>
      </c>
      <c r="C53" s="149" t="s">
        <v>113</v>
      </c>
      <c r="D53" s="148" t="s">
        <v>410</v>
      </c>
      <c r="E53" s="242"/>
      <c r="F53" s="148" t="s">
        <v>114</v>
      </c>
      <c r="G53" s="150" t="s">
        <v>114</v>
      </c>
      <c r="H53" s="151" t="s">
        <v>408</v>
      </c>
      <c r="I53" s="152" t="s">
        <v>112</v>
      </c>
      <c r="J53" s="160"/>
    </row>
    <row r="54" spans="1:13" ht="21" customHeight="1" x14ac:dyDescent="0.2">
      <c r="A54" s="147"/>
      <c r="B54" s="148" t="s">
        <v>411</v>
      </c>
      <c r="C54" s="149" t="s">
        <v>113</v>
      </c>
      <c r="D54" s="148" t="s">
        <v>412</v>
      </c>
      <c r="E54" s="242"/>
      <c r="F54" s="148" t="s">
        <v>114</v>
      </c>
      <c r="G54" s="150" t="s">
        <v>114</v>
      </c>
      <c r="H54" s="151" t="s">
        <v>408</v>
      </c>
      <c r="I54" s="152" t="s">
        <v>112</v>
      </c>
      <c r="J54" s="151" t="s">
        <v>413</v>
      </c>
      <c r="K54" s="138"/>
      <c r="L54" s="138"/>
      <c r="M54" s="138"/>
    </row>
    <row r="55" spans="1:13" ht="21" customHeight="1" x14ac:dyDescent="0.2">
      <c r="A55" s="153" t="s">
        <v>414</v>
      </c>
      <c r="B55" s="148" t="s">
        <v>415</v>
      </c>
      <c r="C55" s="149" t="s">
        <v>115</v>
      </c>
      <c r="D55" s="148" t="s">
        <v>416</v>
      </c>
      <c r="E55" s="242"/>
      <c r="F55" s="148" t="s">
        <v>114</v>
      </c>
      <c r="G55" s="150" t="s">
        <v>114</v>
      </c>
      <c r="H55" s="151" t="s">
        <v>112</v>
      </c>
      <c r="I55" s="152" t="s">
        <v>417</v>
      </c>
      <c r="J55" s="160"/>
    </row>
    <row r="56" spans="1:13" ht="21" customHeight="1" x14ac:dyDescent="0.2">
      <c r="A56" s="147"/>
      <c r="B56" s="148" t="s">
        <v>418</v>
      </c>
      <c r="C56" s="149" t="s">
        <v>115</v>
      </c>
      <c r="D56" s="148" t="s">
        <v>419</v>
      </c>
      <c r="E56" s="242"/>
      <c r="F56" s="148" t="s">
        <v>114</v>
      </c>
      <c r="G56" s="150" t="s">
        <v>114</v>
      </c>
      <c r="H56" s="151" t="s">
        <v>112</v>
      </c>
      <c r="I56" s="152" t="s">
        <v>420</v>
      </c>
      <c r="J56" s="160"/>
    </row>
    <row r="57" spans="1:13" ht="21" customHeight="1" x14ac:dyDescent="0.2">
      <c r="A57" s="147"/>
      <c r="B57" s="148" t="s">
        <v>421</v>
      </c>
      <c r="C57" s="149" t="s">
        <v>113</v>
      </c>
      <c r="D57" s="148" t="s">
        <v>422</v>
      </c>
      <c r="E57" s="242"/>
      <c r="F57" s="148" t="s">
        <v>114</v>
      </c>
      <c r="G57" s="150" t="s">
        <v>114</v>
      </c>
      <c r="H57" s="151" t="s">
        <v>423</v>
      </c>
      <c r="I57" s="152" t="s">
        <v>112</v>
      </c>
      <c r="J57" s="160"/>
    </row>
    <row r="58" spans="1:13" ht="21" customHeight="1" x14ac:dyDescent="0.2">
      <c r="A58" s="147"/>
      <c r="B58" s="148" t="s">
        <v>424</v>
      </c>
      <c r="C58" s="149" t="s">
        <v>113</v>
      </c>
      <c r="D58" s="148" t="s">
        <v>425</v>
      </c>
      <c r="E58" s="242"/>
      <c r="F58" s="148" t="s">
        <v>114</v>
      </c>
      <c r="G58" s="150" t="s">
        <v>114</v>
      </c>
      <c r="H58" s="151" t="s">
        <v>426</v>
      </c>
      <c r="I58" s="152" t="s">
        <v>112</v>
      </c>
      <c r="J58" s="160"/>
    </row>
    <row r="59" spans="1:13" ht="21" customHeight="1" x14ac:dyDescent="0.2">
      <c r="A59" s="147"/>
      <c r="B59" s="148" t="s">
        <v>427</v>
      </c>
      <c r="C59" s="149" t="s">
        <v>113</v>
      </c>
      <c r="D59" s="148" t="s">
        <v>428</v>
      </c>
      <c r="E59" s="242"/>
      <c r="F59" s="148" t="s">
        <v>114</v>
      </c>
      <c r="G59" s="150" t="s">
        <v>114</v>
      </c>
      <c r="H59" s="151" t="s">
        <v>429</v>
      </c>
      <c r="I59" s="152" t="s">
        <v>112</v>
      </c>
      <c r="J59" s="151" t="s">
        <v>430</v>
      </c>
      <c r="K59" s="138"/>
      <c r="L59" s="138"/>
      <c r="M59" s="138"/>
    </row>
    <row r="60" spans="1:13" ht="21" customHeight="1" x14ac:dyDescent="0.2">
      <c r="A60" s="153" t="s">
        <v>431</v>
      </c>
      <c r="B60" s="148" t="s">
        <v>432</v>
      </c>
      <c r="C60" s="149" t="s">
        <v>433</v>
      </c>
      <c r="D60" s="148" t="s">
        <v>434</v>
      </c>
      <c r="E60" s="242"/>
      <c r="F60" s="243"/>
      <c r="G60" s="150" t="s">
        <v>114</v>
      </c>
      <c r="H60" s="151" t="s">
        <v>435</v>
      </c>
      <c r="I60" s="152" t="s">
        <v>112</v>
      </c>
      <c r="J60" s="151" t="s">
        <v>436</v>
      </c>
      <c r="K60" s="138"/>
      <c r="L60" s="138"/>
      <c r="M60" s="138"/>
    </row>
    <row r="61" spans="1:13" ht="21" customHeight="1" x14ac:dyDescent="0.2">
      <c r="A61" s="153" t="s">
        <v>437</v>
      </c>
      <c r="B61" s="148" t="s">
        <v>438</v>
      </c>
      <c r="C61" s="149" t="s">
        <v>116</v>
      </c>
      <c r="D61" s="148" t="s">
        <v>114</v>
      </c>
      <c r="E61" s="242"/>
      <c r="F61" s="243"/>
      <c r="G61" s="150" t="s">
        <v>114</v>
      </c>
      <c r="H61" s="151" t="s">
        <v>112</v>
      </c>
      <c r="I61" s="152" t="s">
        <v>439</v>
      </c>
      <c r="J61" s="160"/>
    </row>
    <row r="62" spans="1:13" ht="21" customHeight="1" x14ac:dyDescent="0.2">
      <c r="A62" s="244"/>
      <c r="B62" s="154" t="s">
        <v>440</v>
      </c>
      <c r="C62" s="155" t="s">
        <v>116</v>
      </c>
      <c r="D62" s="154" t="s">
        <v>114</v>
      </c>
      <c r="E62" s="245"/>
      <c r="F62" s="161"/>
      <c r="G62" s="156" t="s">
        <v>114</v>
      </c>
      <c r="H62" s="157" t="s">
        <v>112</v>
      </c>
      <c r="I62" s="158" t="s">
        <v>441</v>
      </c>
      <c r="J62" s="157" t="s">
        <v>442</v>
      </c>
      <c r="K62" s="138"/>
      <c r="L62" s="138"/>
      <c r="M62" s="138"/>
    </row>
    <row r="63" spans="1:13" ht="21" customHeight="1" x14ac:dyDescent="0.2">
      <c r="A63" s="221" t="s">
        <v>443</v>
      </c>
      <c r="B63" s="221"/>
      <c r="C63" s="221"/>
      <c r="D63" s="221"/>
      <c r="E63" s="221"/>
      <c r="F63" s="221"/>
      <c r="G63" s="221"/>
      <c r="H63" s="159" t="s">
        <v>444</v>
      </c>
      <c r="I63" s="159" t="s">
        <v>445</v>
      </c>
      <c r="J63" s="159" t="s">
        <v>442</v>
      </c>
      <c r="K63" s="138"/>
      <c r="L63" s="138"/>
      <c r="M63" s="138"/>
    </row>
    <row r="64" spans="1:13" ht="21" customHeight="1" x14ac:dyDescent="0.2">
      <c r="A64" s="222" t="s">
        <v>163</v>
      </c>
      <c r="B64" s="222"/>
      <c r="C64" s="222"/>
      <c r="D64" s="222"/>
      <c r="E64" s="222"/>
      <c r="F64" s="222"/>
      <c r="G64" s="222"/>
      <c r="H64" s="137" t="s">
        <v>444</v>
      </c>
      <c r="I64" s="137" t="s">
        <v>445</v>
      </c>
      <c r="J64" s="137" t="s">
        <v>446</v>
      </c>
      <c r="K64" s="138"/>
      <c r="L64" s="138"/>
      <c r="M64" s="138"/>
    </row>
    <row r="65" spans="1:13" ht="21" customHeight="1" x14ac:dyDescent="0.2">
      <c r="A65" s="246" t="s">
        <v>253</v>
      </c>
      <c r="B65" s="246"/>
      <c r="C65" s="246"/>
      <c r="D65" s="246"/>
      <c r="E65" s="246"/>
      <c r="F65" s="246"/>
      <c r="G65" s="246"/>
      <c r="H65" s="139" t="s">
        <v>444</v>
      </c>
      <c r="I65" s="139" t="s">
        <v>445</v>
      </c>
      <c r="J65" s="139" t="s">
        <v>446</v>
      </c>
      <c r="K65" s="138"/>
      <c r="L65" s="138"/>
      <c r="M65" s="138"/>
    </row>
    <row r="67" spans="1:13" ht="21" customHeight="1" x14ac:dyDescent="0.55000000000000004">
      <c r="H67" s="117" t="s">
        <v>179</v>
      </c>
      <c r="I67" s="1"/>
      <c r="J67" s="5"/>
      <c r="K67" s="1"/>
    </row>
    <row r="68" spans="1:13" ht="22.5" customHeight="1" x14ac:dyDescent="0.55000000000000004">
      <c r="H68" s="186" t="s">
        <v>180</v>
      </c>
      <c r="I68" s="186"/>
      <c r="J68" s="186"/>
      <c r="K68" s="186"/>
    </row>
    <row r="69" spans="1:13" ht="22.5" customHeight="1" x14ac:dyDescent="0.55000000000000004">
      <c r="H69" s="186" t="s">
        <v>181</v>
      </c>
      <c r="I69" s="186"/>
      <c r="J69" s="186"/>
      <c r="K69" s="186"/>
    </row>
    <row r="70" spans="1:13" ht="22.5" customHeight="1" x14ac:dyDescent="0.55000000000000004">
      <c r="H70" s="113"/>
      <c r="I70" s="113"/>
      <c r="J70" s="113"/>
      <c r="K70" s="113"/>
    </row>
    <row r="71" spans="1:13" ht="22.5" customHeight="1" x14ac:dyDescent="0.55000000000000004">
      <c r="H71" s="113"/>
      <c r="I71" s="113"/>
      <c r="J71" s="113"/>
      <c r="K71" s="113"/>
    </row>
    <row r="72" spans="1:13" ht="22.5" customHeight="1" x14ac:dyDescent="0.55000000000000004">
      <c r="H72" s="1"/>
      <c r="I72" s="1"/>
      <c r="J72" s="76"/>
      <c r="K72" s="1"/>
    </row>
    <row r="73" spans="1:13" ht="22.5" customHeight="1" x14ac:dyDescent="0.55000000000000004">
      <c r="H73" s="187" t="s">
        <v>162</v>
      </c>
      <c r="I73" s="187"/>
      <c r="J73" s="187"/>
      <c r="K73" s="187"/>
    </row>
    <row r="74" spans="1:13" ht="22.5" customHeight="1" x14ac:dyDescent="0.55000000000000004">
      <c r="H74" s="187" t="s">
        <v>75</v>
      </c>
      <c r="I74" s="187"/>
      <c r="J74" s="187"/>
      <c r="K74" s="187"/>
    </row>
  </sheetData>
  <mergeCells count="23">
    <mergeCell ref="H68:K68"/>
    <mergeCell ref="H69:K69"/>
    <mergeCell ref="H73:K73"/>
    <mergeCell ref="H74:K74"/>
    <mergeCell ref="A7:I7"/>
    <mergeCell ref="A9:G9"/>
    <mergeCell ref="A10:I10"/>
    <mergeCell ref="A63:G63"/>
    <mergeCell ref="A64:G64"/>
    <mergeCell ref="A8:I8"/>
    <mergeCell ref="A1:J1"/>
    <mergeCell ref="A2:J2"/>
    <mergeCell ref="A3:J3"/>
    <mergeCell ref="F5:F6"/>
    <mergeCell ref="G5:G6"/>
    <mergeCell ref="H5:J5"/>
    <mergeCell ref="A5:A6"/>
    <mergeCell ref="B5:B6"/>
    <mergeCell ref="C5:C6"/>
    <mergeCell ref="D5:D6"/>
    <mergeCell ref="E5:E6"/>
    <mergeCell ref="A4:J4"/>
    <mergeCell ref="A65:G65"/>
  </mergeCells>
  <pageMargins left="0.70866141732283472" right="0.70866141732283472" top="0.59055118110236227" bottom="0.59055118110236227" header="0.31496062992125984" footer="0.31496062992125984"/>
  <pageSetup paperSize="9" scale="85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R85"/>
  <sheetViews>
    <sheetView zoomScale="90" zoomScaleNormal="90" workbookViewId="0">
      <selection activeCell="U11" sqref="U11"/>
    </sheetView>
  </sheetViews>
  <sheetFormatPr defaultColWidth="6" defaultRowHeight="12.75" customHeight="1" x14ac:dyDescent="0.2"/>
  <cols>
    <col min="1" max="1" width="11.875" style="31" customWidth="1"/>
    <col min="2" max="2" width="10.75" style="31" customWidth="1"/>
    <col min="3" max="3" width="6.5" style="31" customWidth="1"/>
    <col min="4" max="4" width="11.625" style="31" customWidth="1"/>
    <col min="5" max="5" width="10.25" style="31" customWidth="1"/>
    <col min="6" max="6" width="10.5" style="31" customWidth="1"/>
    <col min="7" max="7" width="10.25" style="31" customWidth="1"/>
    <col min="8" max="8" width="6.25" style="31" customWidth="1"/>
    <col min="9" max="9" width="11.875" style="31" customWidth="1"/>
    <col min="10" max="10" width="10.125" style="31" customWidth="1"/>
    <col min="11" max="11" width="9.5" style="31" customWidth="1"/>
    <col min="12" max="12" width="10.875" style="31" customWidth="1"/>
    <col min="13" max="13" width="10.25" style="31" customWidth="1"/>
    <col min="14" max="14" width="6.375" style="31" customWidth="1"/>
    <col min="15" max="15" width="13" style="31" customWidth="1"/>
    <col min="16" max="16" width="9.625" style="31" customWidth="1"/>
    <col min="17" max="17" width="11.125" style="31" customWidth="1"/>
    <col min="18" max="18" width="2.625" style="31" customWidth="1"/>
    <col min="19" max="256" width="6" style="31"/>
    <col min="257" max="257" width="11.875" style="31" customWidth="1"/>
    <col min="258" max="258" width="10.75" style="31" customWidth="1"/>
    <col min="259" max="259" width="6.5" style="31" customWidth="1"/>
    <col min="260" max="260" width="11.625" style="31" customWidth="1"/>
    <col min="261" max="261" width="10.25" style="31" customWidth="1"/>
    <col min="262" max="262" width="10.5" style="31" customWidth="1"/>
    <col min="263" max="263" width="10.25" style="31" customWidth="1"/>
    <col min="264" max="264" width="6.25" style="31" customWidth="1"/>
    <col min="265" max="265" width="11.875" style="31" customWidth="1"/>
    <col min="266" max="266" width="10.125" style="31" customWidth="1"/>
    <col min="267" max="267" width="9.5" style="31" customWidth="1"/>
    <col min="268" max="268" width="10.875" style="31" customWidth="1"/>
    <col min="269" max="269" width="10.25" style="31" customWidth="1"/>
    <col min="270" max="270" width="6.375" style="31" customWidth="1"/>
    <col min="271" max="271" width="13" style="31" customWidth="1"/>
    <col min="272" max="272" width="9.625" style="31" customWidth="1"/>
    <col min="273" max="273" width="11.125" style="31" customWidth="1"/>
    <col min="274" max="274" width="2.625" style="31" customWidth="1"/>
    <col min="275" max="512" width="6" style="31"/>
    <col min="513" max="513" width="11.875" style="31" customWidth="1"/>
    <col min="514" max="514" width="10.75" style="31" customWidth="1"/>
    <col min="515" max="515" width="6.5" style="31" customWidth="1"/>
    <col min="516" max="516" width="11.625" style="31" customWidth="1"/>
    <col min="517" max="517" width="10.25" style="31" customWidth="1"/>
    <col min="518" max="518" width="10.5" style="31" customWidth="1"/>
    <col min="519" max="519" width="10.25" style="31" customWidth="1"/>
    <col min="520" max="520" width="6.25" style="31" customWidth="1"/>
    <col min="521" max="521" width="11.875" style="31" customWidth="1"/>
    <col min="522" max="522" width="10.125" style="31" customWidth="1"/>
    <col min="523" max="523" width="9.5" style="31" customWidth="1"/>
    <col min="524" max="524" width="10.875" style="31" customWidth="1"/>
    <col min="525" max="525" width="10.25" style="31" customWidth="1"/>
    <col min="526" max="526" width="6.375" style="31" customWidth="1"/>
    <col min="527" max="527" width="13" style="31" customWidth="1"/>
    <col min="528" max="528" width="9.625" style="31" customWidth="1"/>
    <col min="529" max="529" width="11.125" style="31" customWidth="1"/>
    <col min="530" max="530" width="2.625" style="31" customWidth="1"/>
    <col min="531" max="768" width="6" style="31"/>
    <col min="769" max="769" width="11.875" style="31" customWidth="1"/>
    <col min="770" max="770" width="10.75" style="31" customWidth="1"/>
    <col min="771" max="771" width="6.5" style="31" customWidth="1"/>
    <col min="772" max="772" width="11.625" style="31" customWidth="1"/>
    <col min="773" max="773" width="10.25" style="31" customWidth="1"/>
    <col min="774" max="774" width="10.5" style="31" customWidth="1"/>
    <col min="775" max="775" width="10.25" style="31" customWidth="1"/>
    <col min="776" max="776" width="6.25" style="31" customWidth="1"/>
    <col min="777" max="777" width="11.875" style="31" customWidth="1"/>
    <col min="778" max="778" width="10.125" style="31" customWidth="1"/>
    <col min="779" max="779" width="9.5" style="31" customWidth="1"/>
    <col min="780" max="780" width="10.875" style="31" customWidth="1"/>
    <col min="781" max="781" width="10.25" style="31" customWidth="1"/>
    <col min="782" max="782" width="6.375" style="31" customWidth="1"/>
    <col min="783" max="783" width="13" style="31" customWidth="1"/>
    <col min="784" max="784" width="9.625" style="31" customWidth="1"/>
    <col min="785" max="785" width="11.125" style="31" customWidth="1"/>
    <col min="786" max="786" width="2.625" style="31" customWidth="1"/>
    <col min="787" max="1024" width="6" style="31"/>
    <col min="1025" max="1025" width="11.875" style="31" customWidth="1"/>
    <col min="1026" max="1026" width="10.75" style="31" customWidth="1"/>
    <col min="1027" max="1027" width="6.5" style="31" customWidth="1"/>
    <col min="1028" max="1028" width="11.625" style="31" customWidth="1"/>
    <col min="1029" max="1029" width="10.25" style="31" customWidth="1"/>
    <col min="1030" max="1030" width="10.5" style="31" customWidth="1"/>
    <col min="1031" max="1031" width="10.25" style="31" customWidth="1"/>
    <col min="1032" max="1032" width="6.25" style="31" customWidth="1"/>
    <col min="1033" max="1033" width="11.875" style="31" customWidth="1"/>
    <col min="1034" max="1034" width="10.125" style="31" customWidth="1"/>
    <col min="1035" max="1035" width="9.5" style="31" customWidth="1"/>
    <col min="1036" max="1036" width="10.875" style="31" customWidth="1"/>
    <col min="1037" max="1037" width="10.25" style="31" customWidth="1"/>
    <col min="1038" max="1038" width="6.375" style="31" customWidth="1"/>
    <col min="1039" max="1039" width="13" style="31" customWidth="1"/>
    <col min="1040" max="1040" width="9.625" style="31" customWidth="1"/>
    <col min="1041" max="1041" width="11.125" style="31" customWidth="1"/>
    <col min="1042" max="1042" width="2.625" style="31" customWidth="1"/>
    <col min="1043" max="1280" width="6" style="31"/>
    <col min="1281" max="1281" width="11.875" style="31" customWidth="1"/>
    <col min="1282" max="1282" width="10.75" style="31" customWidth="1"/>
    <col min="1283" max="1283" width="6.5" style="31" customWidth="1"/>
    <col min="1284" max="1284" width="11.625" style="31" customWidth="1"/>
    <col min="1285" max="1285" width="10.25" style="31" customWidth="1"/>
    <col min="1286" max="1286" width="10.5" style="31" customWidth="1"/>
    <col min="1287" max="1287" width="10.25" style="31" customWidth="1"/>
    <col min="1288" max="1288" width="6.25" style="31" customWidth="1"/>
    <col min="1289" max="1289" width="11.875" style="31" customWidth="1"/>
    <col min="1290" max="1290" width="10.125" style="31" customWidth="1"/>
    <col min="1291" max="1291" width="9.5" style="31" customWidth="1"/>
    <col min="1292" max="1292" width="10.875" style="31" customWidth="1"/>
    <col min="1293" max="1293" width="10.25" style="31" customWidth="1"/>
    <col min="1294" max="1294" width="6.375" style="31" customWidth="1"/>
    <col min="1295" max="1295" width="13" style="31" customWidth="1"/>
    <col min="1296" max="1296" width="9.625" style="31" customWidth="1"/>
    <col min="1297" max="1297" width="11.125" style="31" customWidth="1"/>
    <col min="1298" max="1298" width="2.625" style="31" customWidth="1"/>
    <col min="1299" max="1536" width="6" style="31"/>
    <col min="1537" max="1537" width="11.875" style="31" customWidth="1"/>
    <col min="1538" max="1538" width="10.75" style="31" customWidth="1"/>
    <col min="1539" max="1539" width="6.5" style="31" customWidth="1"/>
    <col min="1540" max="1540" width="11.625" style="31" customWidth="1"/>
    <col min="1541" max="1541" width="10.25" style="31" customWidth="1"/>
    <col min="1542" max="1542" width="10.5" style="31" customWidth="1"/>
    <col min="1543" max="1543" width="10.25" style="31" customWidth="1"/>
    <col min="1544" max="1544" width="6.25" style="31" customWidth="1"/>
    <col min="1545" max="1545" width="11.875" style="31" customWidth="1"/>
    <col min="1546" max="1546" width="10.125" style="31" customWidth="1"/>
    <col min="1547" max="1547" width="9.5" style="31" customWidth="1"/>
    <col min="1548" max="1548" width="10.875" style="31" customWidth="1"/>
    <col min="1549" max="1549" width="10.25" style="31" customWidth="1"/>
    <col min="1550" max="1550" width="6.375" style="31" customWidth="1"/>
    <col min="1551" max="1551" width="13" style="31" customWidth="1"/>
    <col min="1552" max="1552" width="9.625" style="31" customWidth="1"/>
    <col min="1553" max="1553" width="11.125" style="31" customWidth="1"/>
    <col min="1554" max="1554" width="2.625" style="31" customWidth="1"/>
    <col min="1555" max="1792" width="6" style="31"/>
    <col min="1793" max="1793" width="11.875" style="31" customWidth="1"/>
    <col min="1794" max="1794" width="10.75" style="31" customWidth="1"/>
    <col min="1795" max="1795" width="6.5" style="31" customWidth="1"/>
    <col min="1796" max="1796" width="11.625" style="31" customWidth="1"/>
    <col min="1797" max="1797" width="10.25" style="31" customWidth="1"/>
    <col min="1798" max="1798" width="10.5" style="31" customWidth="1"/>
    <col min="1799" max="1799" width="10.25" style="31" customWidth="1"/>
    <col min="1800" max="1800" width="6.25" style="31" customWidth="1"/>
    <col min="1801" max="1801" width="11.875" style="31" customWidth="1"/>
    <col min="1802" max="1802" width="10.125" style="31" customWidth="1"/>
    <col min="1803" max="1803" width="9.5" style="31" customWidth="1"/>
    <col min="1804" max="1804" width="10.875" style="31" customWidth="1"/>
    <col min="1805" max="1805" width="10.25" style="31" customWidth="1"/>
    <col min="1806" max="1806" width="6.375" style="31" customWidth="1"/>
    <col min="1807" max="1807" width="13" style="31" customWidth="1"/>
    <col min="1808" max="1808" width="9.625" style="31" customWidth="1"/>
    <col min="1809" max="1809" width="11.125" style="31" customWidth="1"/>
    <col min="1810" max="1810" width="2.625" style="31" customWidth="1"/>
    <col min="1811" max="2048" width="6" style="31"/>
    <col min="2049" max="2049" width="11.875" style="31" customWidth="1"/>
    <col min="2050" max="2050" width="10.75" style="31" customWidth="1"/>
    <col min="2051" max="2051" width="6.5" style="31" customWidth="1"/>
    <col min="2052" max="2052" width="11.625" style="31" customWidth="1"/>
    <col min="2053" max="2053" width="10.25" style="31" customWidth="1"/>
    <col min="2054" max="2054" width="10.5" style="31" customWidth="1"/>
    <col min="2055" max="2055" width="10.25" style="31" customWidth="1"/>
    <col min="2056" max="2056" width="6.25" style="31" customWidth="1"/>
    <col min="2057" max="2057" width="11.875" style="31" customWidth="1"/>
    <col min="2058" max="2058" width="10.125" style="31" customWidth="1"/>
    <col min="2059" max="2059" width="9.5" style="31" customWidth="1"/>
    <col min="2060" max="2060" width="10.875" style="31" customWidth="1"/>
    <col min="2061" max="2061" width="10.25" style="31" customWidth="1"/>
    <col min="2062" max="2062" width="6.375" style="31" customWidth="1"/>
    <col min="2063" max="2063" width="13" style="31" customWidth="1"/>
    <col min="2064" max="2064" width="9.625" style="31" customWidth="1"/>
    <col min="2065" max="2065" width="11.125" style="31" customWidth="1"/>
    <col min="2066" max="2066" width="2.625" style="31" customWidth="1"/>
    <col min="2067" max="2304" width="6" style="31"/>
    <col min="2305" max="2305" width="11.875" style="31" customWidth="1"/>
    <col min="2306" max="2306" width="10.75" style="31" customWidth="1"/>
    <col min="2307" max="2307" width="6.5" style="31" customWidth="1"/>
    <col min="2308" max="2308" width="11.625" style="31" customWidth="1"/>
    <col min="2309" max="2309" width="10.25" style="31" customWidth="1"/>
    <col min="2310" max="2310" width="10.5" style="31" customWidth="1"/>
    <col min="2311" max="2311" width="10.25" style="31" customWidth="1"/>
    <col min="2312" max="2312" width="6.25" style="31" customWidth="1"/>
    <col min="2313" max="2313" width="11.875" style="31" customWidth="1"/>
    <col min="2314" max="2314" width="10.125" style="31" customWidth="1"/>
    <col min="2315" max="2315" width="9.5" style="31" customWidth="1"/>
    <col min="2316" max="2316" width="10.875" style="31" customWidth="1"/>
    <col min="2317" max="2317" width="10.25" style="31" customWidth="1"/>
    <col min="2318" max="2318" width="6.375" style="31" customWidth="1"/>
    <col min="2319" max="2319" width="13" style="31" customWidth="1"/>
    <col min="2320" max="2320" width="9.625" style="31" customWidth="1"/>
    <col min="2321" max="2321" width="11.125" style="31" customWidth="1"/>
    <col min="2322" max="2322" width="2.625" style="31" customWidth="1"/>
    <col min="2323" max="2560" width="6" style="31"/>
    <col min="2561" max="2561" width="11.875" style="31" customWidth="1"/>
    <col min="2562" max="2562" width="10.75" style="31" customWidth="1"/>
    <col min="2563" max="2563" width="6.5" style="31" customWidth="1"/>
    <col min="2564" max="2564" width="11.625" style="31" customWidth="1"/>
    <col min="2565" max="2565" width="10.25" style="31" customWidth="1"/>
    <col min="2566" max="2566" width="10.5" style="31" customWidth="1"/>
    <col min="2567" max="2567" width="10.25" style="31" customWidth="1"/>
    <col min="2568" max="2568" width="6.25" style="31" customWidth="1"/>
    <col min="2569" max="2569" width="11.875" style="31" customWidth="1"/>
    <col min="2570" max="2570" width="10.125" style="31" customWidth="1"/>
    <col min="2571" max="2571" width="9.5" style="31" customWidth="1"/>
    <col min="2572" max="2572" width="10.875" style="31" customWidth="1"/>
    <col min="2573" max="2573" width="10.25" style="31" customWidth="1"/>
    <col min="2574" max="2574" width="6.375" style="31" customWidth="1"/>
    <col min="2575" max="2575" width="13" style="31" customWidth="1"/>
    <col min="2576" max="2576" width="9.625" style="31" customWidth="1"/>
    <col min="2577" max="2577" width="11.125" style="31" customWidth="1"/>
    <col min="2578" max="2578" width="2.625" style="31" customWidth="1"/>
    <col min="2579" max="2816" width="6" style="31"/>
    <col min="2817" max="2817" width="11.875" style="31" customWidth="1"/>
    <col min="2818" max="2818" width="10.75" style="31" customWidth="1"/>
    <col min="2819" max="2819" width="6.5" style="31" customWidth="1"/>
    <col min="2820" max="2820" width="11.625" style="31" customWidth="1"/>
    <col min="2821" max="2821" width="10.25" style="31" customWidth="1"/>
    <col min="2822" max="2822" width="10.5" style="31" customWidth="1"/>
    <col min="2823" max="2823" width="10.25" style="31" customWidth="1"/>
    <col min="2824" max="2824" width="6.25" style="31" customWidth="1"/>
    <col min="2825" max="2825" width="11.875" style="31" customWidth="1"/>
    <col min="2826" max="2826" width="10.125" style="31" customWidth="1"/>
    <col min="2827" max="2827" width="9.5" style="31" customWidth="1"/>
    <col min="2828" max="2828" width="10.875" style="31" customWidth="1"/>
    <col min="2829" max="2829" width="10.25" style="31" customWidth="1"/>
    <col min="2830" max="2830" width="6.375" style="31" customWidth="1"/>
    <col min="2831" max="2831" width="13" style="31" customWidth="1"/>
    <col min="2832" max="2832" width="9.625" style="31" customWidth="1"/>
    <col min="2833" max="2833" width="11.125" style="31" customWidth="1"/>
    <col min="2834" max="2834" width="2.625" style="31" customWidth="1"/>
    <col min="2835" max="3072" width="6" style="31"/>
    <col min="3073" max="3073" width="11.875" style="31" customWidth="1"/>
    <col min="3074" max="3074" width="10.75" style="31" customWidth="1"/>
    <col min="3075" max="3075" width="6.5" style="31" customWidth="1"/>
    <col min="3076" max="3076" width="11.625" style="31" customWidth="1"/>
    <col min="3077" max="3077" width="10.25" style="31" customWidth="1"/>
    <col min="3078" max="3078" width="10.5" style="31" customWidth="1"/>
    <col min="3079" max="3079" width="10.25" style="31" customWidth="1"/>
    <col min="3080" max="3080" width="6.25" style="31" customWidth="1"/>
    <col min="3081" max="3081" width="11.875" style="31" customWidth="1"/>
    <col min="3082" max="3082" width="10.125" style="31" customWidth="1"/>
    <col min="3083" max="3083" width="9.5" style="31" customWidth="1"/>
    <col min="3084" max="3084" width="10.875" style="31" customWidth="1"/>
    <col min="3085" max="3085" width="10.25" style="31" customWidth="1"/>
    <col min="3086" max="3086" width="6.375" style="31" customWidth="1"/>
    <col min="3087" max="3087" width="13" style="31" customWidth="1"/>
    <col min="3088" max="3088" width="9.625" style="31" customWidth="1"/>
    <col min="3089" max="3089" width="11.125" style="31" customWidth="1"/>
    <col min="3090" max="3090" width="2.625" style="31" customWidth="1"/>
    <col min="3091" max="3328" width="6" style="31"/>
    <col min="3329" max="3329" width="11.875" style="31" customWidth="1"/>
    <col min="3330" max="3330" width="10.75" style="31" customWidth="1"/>
    <col min="3331" max="3331" width="6.5" style="31" customWidth="1"/>
    <col min="3332" max="3332" width="11.625" style="31" customWidth="1"/>
    <col min="3333" max="3333" width="10.25" style="31" customWidth="1"/>
    <col min="3334" max="3334" width="10.5" style="31" customWidth="1"/>
    <col min="3335" max="3335" width="10.25" style="31" customWidth="1"/>
    <col min="3336" max="3336" width="6.25" style="31" customWidth="1"/>
    <col min="3337" max="3337" width="11.875" style="31" customWidth="1"/>
    <col min="3338" max="3338" width="10.125" style="31" customWidth="1"/>
    <col min="3339" max="3339" width="9.5" style="31" customWidth="1"/>
    <col min="3340" max="3340" width="10.875" style="31" customWidth="1"/>
    <col min="3341" max="3341" width="10.25" style="31" customWidth="1"/>
    <col min="3342" max="3342" width="6.375" style="31" customWidth="1"/>
    <col min="3343" max="3343" width="13" style="31" customWidth="1"/>
    <col min="3344" max="3344" width="9.625" style="31" customWidth="1"/>
    <col min="3345" max="3345" width="11.125" style="31" customWidth="1"/>
    <col min="3346" max="3346" width="2.625" style="31" customWidth="1"/>
    <col min="3347" max="3584" width="6" style="31"/>
    <col min="3585" max="3585" width="11.875" style="31" customWidth="1"/>
    <col min="3586" max="3586" width="10.75" style="31" customWidth="1"/>
    <col min="3587" max="3587" width="6.5" style="31" customWidth="1"/>
    <col min="3588" max="3588" width="11.625" style="31" customWidth="1"/>
    <col min="3589" max="3589" width="10.25" style="31" customWidth="1"/>
    <col min="3590" max="3590" width="10.5" style="31" customWidth="1"/>
    <col min="3591" max="3591" width="10.25" style="31" customWidth="1"/>
    <col min="3592" max="3592" width="6.25" style="31" customWidth="1"/>
    <col min="3593" max="3593" width="11.875" style="31" customWidth="1"/>
    <col min="3594" max="3594" width="10.125" style="31" customWidth="1"/>
    <col min="3595" max="3595" width="9.5" style="31" customWidth="1"/>
    <col min="3596" max="3596" width="10.875" style="31" customWidth="1"/>
    <col min="3597" max="3597" width="10.25" style="31" customWidth="1"/>
    <col min="3598" max="3598" width="6.375" style="31" customWidth="1"/>
    <col min="3599" max="3599" width="13" style="31" customWidth="1"/>
    <col min="3600" max="3600" width="9.625" style="31" customWidth="1"/>
    <col min="3601" max="3601" width="11.125" style="31" customWidth="1"/>
    <col min="3602" max="3602" width="2.625" style="31" customWidth="1"/>
    <col min="3603" max="3840" width="6" style="31"/>
    <col min="3841" max="3841" width="11.875" style="31" customWidth="1"/>
    <col min="3842" max="3842" width="10.75" style="31" customWidth="1"/>
    <col min="3843" max="3843" width="6.5" style="31" customWidth="1"/>
    <col min="3844" max="3844" width="11.625" style="31" customWidth="1"/>
    <col min="3845" max="3845" width="10.25" style="31" customWidth="1"/>
    <col min="3846" max="3846" width="10.5" style="31" customWidth="1"/>
    <col min="3847" max="3847" width="10.25" style="31" customWidth="1"/>
    <col min="3848" max="3848" width="6.25" style="31" customWidth="1"/>
    <col min="3849" max="3849" width="11.875" style="31" customWidth="1"/>
    <col min="3850" max="3850" width="10.125" style="31" customWidth="1"/>
    <col min="3851" max="3851" width="9.5" style="31" customWidth="1"/>
    <col min="3852" max="3852" width="10.875" style="31" customWidth="1"/>
    <col min="3853" max="3853" width="10.25" style="31" customWidth="1"/>
    <col min="3854" max="3854" width="6.375" style="31" customWidth="1"/>
    <col min="3855" max="3855" width="13" style="31" customWidth="1"/>
    <col min="3856" max="3856" width="9.625" style="31" customWidth="1"/>
    <col min="3857" max="3857" width="11.125" style="31" customWidth="1"/>
    <col min="3858" max="3858" width="2.625" style="31" customWidth="1"/>
    <col min="3859" max="4096" width="6" style="31"/>
    <col min="4097" max="4097" width="11.875" style="31" customWidth="1"/>
    <col min="4098" max="4098" width="10.75" style="31" customWidth="1"/>
    <col min="4099" max="4099" width="6.5" style="31" customWidth="1"/>
    <col min="4100" max="4100" width="11.625" style="31" customWidth="1"/>
    <col min="4101" max="4101" width="10.25" style="31" customWidth="1"/>
    <col min="4102" max="4102" width="10.5" style="31" customWidth="1"/>
    <col min="4103" max="4103" width="10.25" style="31" customWidth="1"/>
    <col min="4104" max="4104" width="6.25" style="31" customWidth="1"/>
    <col min="4105" max="4105" width="11.875" style="31" customWidth="1"/>
    <col min="4106" max="4106" width="10.125" style="31" customWidth="1"/>
    <col min="4107" max="4107" width="9.5" style="31" customWidth="1"/>
    <col min="4108" max="4108" width="10.875" style="31" customWidth="1"/>
    <col min="4109" max="4109" width="10.25" style="31" customWidth="1"/>
    <col min="4110" max="4110" width="6.375" style="31" customWidth="1"/>
    <col min="4111" max="4111" width="13" style="31" customWidth="1"/>
    <col min="4112" max="4112" width="9.625" style="31" customWidth="1"/>
    <col min="4113" max="4113" width="11.125" style="31" customWidth="1"/>
    <col min="4114" max="4114" width="2.625" style="31" customWidth="1"/>
    <col min="4115" max="4352" width="6" style="31"/>
    <col min="4353" max="4353" width="11.875" style="31" customWidth="1"/>
    <col min="4354" max="4354" width="10.75" style="31" customWidth="1"/>
    <col min="4355" max="4355" width="6.5" style="31" customWidth="1"/>
    <col min="4356" max="4356" width="11.625" style="31" customWidth="1"/>
    <col min="4357" max="4357" width="10.25" style="31" customWidth="1"/>
    <col min="4358" max="4358" width="10.5" style="31" customWidth="1"/>
    <col min="4359" max="4359" width="10.25" style="31" customWidth="1"/>
    <col min="4360" max="4360" width="6.25" style="31" customWidth="1"/>
    <col min="4361" max="4361" width="11.875" style="31" customWidth="1"/>
    <col min="4362" max="4362" width="10.125" style="31" customWidth="1"/>
    <col min="4363" max="4363" width="9.5" style="31" customWidth="1"/>
    <col min="4364" max="4364" width="10.875" style="31" customWidth="1"/>
    <col min="4365" max="4365" width="10.25" style="31" customWidth="1"/>
    <col min="4366" max="4366" width="6.375" style="31" customWidth="1"/>
    <col min="4367" max="4367" width="13" style="31" customWidth="1"/>
    <col min="4368" max="4368" width="9.625" style="31" customWidth="1"/>
    <col min="4369" max="4369" width="11.125" style="31" customWidth="1"/>
    <col min="4370" max="4370" width="2.625" style="31" customWidth="1"/>
    <col min="4371" max="4608" width="6" style="31"/>
    <col min="4609" max="4609" width="11.875" style="31" customWidth="1"/>
    <col min="4610" max="4610" width="10.75" style="31" customWidth="1"/>
    <col min="4611" max="4611" width="6.5" style="31" customWidth="1"/>
    <col min="4612" max="4612" width="11.625" style="31" customWidth="1"/>
    <col min="4613" max="4613" width="10.25" style="31" customWidth="1"/>
    <col min="4614" max="4614" width="10.5" style="31" customWidth="1"/>
    <col min="4615" max="4615" width="10.25" style="31" customWidth="1"/>
    <col min="4616" max="4616" width="6.25" style="31" customWidth="1"/>
    <col min="4617" max="4617" width="11.875" style="31" customWidth="1"/>
    <col min="4618" max="4618" width="10.125" style="31" customWidth="1"/>
    <col min="4619" max="4619" width="9.5" style="31" customWidth="1"/>
    <col min="4620" max="4620" width="10.875" style="31" customWidth="1"/>
    <col min="4621" max="4621" width="10.25" style="31" customWidth="1"/>
    <col min="4622" max="4622" width="6.375" style="31" customWidth="1"/>
    <col min="4623" max="4623" width="13" style="31" customWidth="1"/>
    <col min="4624" max="4624" width="9.625" style="31" customWidth="1"/>
    <col min="4625" max="4625" width="11.125" style="31" customWidth="1"/>
    <col min="4626" max="4626" width="2.625" style="31" customWidth="1"/>
    <col min="4627" max="4864" width="6" style="31"/>
    <col min="4865" max="4865" width="11.875" style="31" customWidth="1"/>
    <col min="4866" max="4866" width="10.75" style="31" customWidth="1"/>
    <col min="4867" max="4867" width="6.5" style="31" customWidth="1"/>
    <col min="4868" max="4868" width="11.625" style="31" customWidth="1"/>
    <col min="4869" max="4869" width="10.25" style="31" customWidth="1"/>
    <col min="4870" max="4870" width="10.5" style="31" customWidth="1"/>
    <col min="4871" max="4871" width="10.25" style="31" customWidth="1"/>
    <col min="4872" max="4872" width="6.25" style="31" customWidth="1"/>
    <col min="4873" max="4873" width="11.875" style="31" customWidth="1"/>
    <col min="4874" max="4874" width="10.125" style="31" customWidth="1"/>
    <col min="4875" max="4875" width="9.5" style="31" customWidth="1"/>
    <col min="4876" max="4876" width="10.875" style="31" customWidth="1"/>
    <col min="4877" max="4877" width="10.25" style="31" customWidth="1"/>
    <col min="4878" max="4878" width="6.375" style="31" customWidth="1"/>
    <col min="4879" max="4879" width="13" style="31" customWidth="1"/>
    <col min="4880" max="4880" width="9.625" style="31" customWidth="1"/>
    <col min="4881" max="4881" width="11.125" style="31" customWidth="1"/>
    <col min="4882" max="4882" width="2.625" style="31" customWidth="1"/>
    <col min="4883" max="5120" width="6" style="31"/>
    <col min="5121" max="5121" width="11.875" style="31" customWidth="1"/>
    <col min="5122" max="5122" width="10.75" style="31" customWidth="1"/>
    <col min="5123" max="5123" width="6.5" style="31" customWidth="1"/>
    <col min="5124" max="5124" width="11.625" style="31" customWidth="1"/>
    <col min="5125" max="5125" width="10.25" style="31" customWidth="1"/>
    <col min="5126" max="5126" width="10.5" style="31" customWidth="1"/>
    <col min="5127" max="5127" width="10.25" style="31" customWidth="1"/>
    <col min="5128" max="5128" width="6.25" style="31" customWidth="1"/>
    <col min="5129" max="5129" width="11.875" style="31" customWidth="1"/>
    <col min="5130" max="5130" width="10.125" style="31" customWidth="1"/>
    <col min="5131" max="5131" width="9.5" style="31" customWidth="1"/>
    <col min="5132" max="5132" width="10.875" style="31" customWidth="1"/>
    <col min="5133" max="5133" width="10.25" style="31" customWidth="1"/>
    <col min="5134" max="5134" width="6.375" style="31" customWidth="1"/>
    <col min="5135" max="5135" width="13" style="31" customWidth="1"/>
    <col min="5136" max="5136" width="9.625" style="31" customWidth="1"/>
    <col min="5137" max="5137" width="11.125" style="31" customWidth="1"/>
    <col min="5138" max="5138" width="2.625" style="31" customWidth="1"/>
    <col min="5139" max="5376" width="6" style="31"/>
    <col min="5377" max="5377" width="11.875" style="31" customWidth="1"/>
    <col min="5378" max="5378" width="10.75" style="31" customWidth="1"/>
    <col min="5379" max="5379" width="6.5" style="31" customWidth="1"/>
    <col min="5380" max="5380" width="11.625" style="31" customWidth="1"/>
    <col min="5381" max="5381" width="10.25" style="31" customWidth="1"/>
    <col min="5382" max="5382" width="10.5" style="31" customWidth="1"/>
    <col min="5383" max="5383" width="10.25" style="31" customWidth="1"/>
    <col min="5384" max="5384" width="6.25" style="31" customWidth="1"/>
    <col min="5385" max="5385" width="11.875" style="31" customWidth="1"/>
    <col min="5386" max="5386" width="10.125" style="31" customWidth="1"/>
    <col min="5387" max="5387" width="9.5" style="31" customWidth="1"/>
    <col min="5388" max="5388" width="10.875" style="31" customWidth="1"/>
    <col min="5389" max="5389" width="10.25" style="31" customWidth="1"/>
    <col min="5390" max="5390" width="6.375" style="31" customWidth="1"/>
    <col min="5391" max="5391" width="13" style="31" customWidth="1"/>
    <col min="5392" max="5392" width="9.625" style="31" customWidth="1"/>
    <col min="5393" max="5393" width="11.125" style="31" customWidth="1"/>
    <col min="5394" max="5394" width="2.625" style="31" customWidth="1"/>
    <col min="5395" max="5632" width="6" style="31"/>
    <col min="5633" max="5633" width="11.875" style="31" customWidth="1"/>
    <col min="5634" max="5634" width="10.75" style="31" customWidth="1"/>
    <col min="5635" max="5635" width="6.5" style="31" customWidth="1"/>
    <col min="5636" max="5636" width="11.625" style="31" customWidth="1"/>
    <col min="5637" max="5637" width="10.25" style="31" customWidth="1"/>
    <col min="5638" max="5638" width="10.5" style="31" customWidth="1"/>
    <col min="5639" max="5639" width="10.25" style="31" customWidth="1"/>
    <col min="5640" max="5640" width="6.25" style="31" customWidth="1"/>
    <col min="5641" max="5641" width="11.875" style="31" customWidth="1"/>
    <col min="5642" max="5642" width="10.125" style="31" customWidth="1"/>
    <col min="5643" max="5643" width="9.5" style="31" customWidth="1"/>
    <col min="5644" max="5644" width="10.875" style="31" customWidth="1"/>
    <col min="5645" max="5645" width="10.25" style="31" customWidth="1"/>
    <col min="5646" max="5646" width="6.375" style="31" customWidth="1"/>
    <col min="5647" max="5647" width="13" style="31" customWidth="1"/>
    <col min="5648" max="5648" width="9.625" style="31" customWidth="1"/>
    <col min="5649" max="5649" width="11.125" style="31" customWidth="1"/>
    <col min="5650" max="5650" width="2.625" style="31" customWidth="1"/>
    <col min="5651" max="5888" width="6" style="31"/>
    <col min="5889" max="5889" width="11.875" style="31" customWidth="1"/>
    <col min="5890" max="5890" width="10.75" style="31" customWidth="1"/>
    <col min="5891" max="5891" width="6.5" style="31" customWidth="1"/>
    <col min="5892" max="5892" width="11.625" style="31" customWidth="1"/>
    <col min="5893" max="5893" width="10.25" style="31" customWidth="1"/>
    <col min="5894" max="5894" width="10.5" style="31" customWidth="1"/>
    <col min="5895" max="5895" width="10.25" style="31" customWidth="1"/>
    <col min="5896" max="5896" width="6.25" style="31" customWidth="1"/>
    <col min="5897" max="5897" width="11.875" style="31" customWidth="1"/>
    <col min="5898" max="5898" width="10.125" style="31" customWidth="1"/>
    <col min="5899" max="5899" width="9.5" style="31" customWidth="1"/>
    <col min="5900" max="5900" width="10.875" style="31" customWidth="1"/>
    <col min="5901" max="5901" width="10.25" style="31" customWidth="1"/>
    <col min="5902" max="5902" width="6.375" style="31" customWidth="1"/>
    <col min="5903" max="5903" width="13" style="31" customWidth="1"/>
    <col min="5904" max="5904" width="9.625" style="31" customWidth="1"/>
    <col min="5905" max="5905" width="11.125" style="31" customWidth="1"/>
    <col min="5906" max="5906" width="2.625" style="31" customWidth="1"/>
    <col min="5907" max="6144" width="6" style="31"/>
    <col min="6145" max="6145" width="11.875" style="31" customWidth="1"/>
    <col min="6146" max="6146" width="10.75" style="31" customWidth="1"/>
    <col min="6147" max="6147" width="6.5" style="31" customWidth="1"/>
    <col min="6148" max="6148" width="11.625" style="31" customWidth="1"/>
    <col min="6149" max="6149" width="10.25" style="31" customWidth="1"/>
    <col min="6150" max="6150" width="10.5" style="31" customWidth="1"/>
    <col min="6151" max="6151" width="10.25" style="31" customWidth="1"/>
    <col min="6152" max="6152" width="6.25" style="31" customWidth="1"/>
    <col min="6153" max="6153" width="11.875" style="31" customWidth="1"/>
    <col min="6154" max="6154" width="10.125" style="31" customWidth="1"/>
    <col min="6155" max="6155" width="9.5" style="31" customWidth="1"/>
    <col min="6156" max="6156" width="10.875" style="31" customWidth="1"/>
    <col min="6157" max="6157" width="10.25" style="31" customWidth="1"/>
    <col min="6158" max="6158" width="6.375" style="31" customWidth="1"/>
    <col min="6159" max="6159" width="13" style="31" customWidth="1"/>
    <col min="6160" max="6160" width="9.625" style="31" customWidth="1"/>
    <col min="6161" max="6161" width="11.125" style="31" customWidth="1"/>
    <col min="6162" max="6162" width="2.625" style="31" customWidth="1"/>
    <col min="6163" max="6400" width="6" style="31"/>
    <col min="6401" max="6401" width="11.875" style="31" customWidth="1"/>
    <col min="6402" max="6402" width="10.75" style="31" customWidth="1"/>
    <col min="6403" max="6403" width="6.5" style="31" customWidth="1"/>
    <col min="6404" max="6404" width="11.625" style="31" customWidth="1"/>
    <col min="6405" max="6405" width="10.25" style="31" customWidth="1"/>
    <col min="6406" max="6406" width="10.5" style="31" customWidth="1"/>
    <col min="6407" max="6407" width="10.25" style="31" customWidth="1"/>
    <col min="6408" max="6408" width="6.25" style="31" customWidth="1"/>
    <col min="6409" max="6409" width="11.875" style="31" customWidth="1"/>
    <col min="6410" max="6410" width="10.125" style="31" customWidth="1"/>
    <col min="6411" max="6411" width="9.5" style="31" customWidth="1"/>
    <col min="6412" max="6412" width="10.875" style="31" customWidth="1"/>
    <col min="6413" max="6413" width="10.25" style="31" customWidth="1"/>
    <col min="6414" max="6414" width="6.375" style="31" customWidth="1"/>
    <col min="6415" max="6415" width="13" style="31" customWidth="1"/>
    <col min="6416" max="6416" width="9.625" style="31" customWidth="1"/>
    <col min="6417" max="6417" width="11.125" style="31" customWidth="1"/>
    <col min="6418" max="6418" width="2.625" style="31" customWidth="1"/>
    <col min="6419" max="6656" width="6" style="31"/>
    <col min="6657" max="6657" width="11.875" style="31" customWidth="1"/>
    <col min="6658" max="6658" width="10.75" style="31" customWidth="1"/>
    <col min="6659" max="6659" width="6.5" style="31" customWidth="1"/>
    <col min="6660" max="6660" width="11.625" style="31" customWidth="1"/>
    <col min="6661" max="6661" width="10.25" style="31" customWidth="1"/>
    <col min="6662" max="6662" width="10.5" style="31" customWidth="1"/>
    <col min="6663" max="6663" width="10.25" style="31" customWidth="1"/>
    <col min="6664" max="6664" width="6.25" style="31" customWidth="1"/>
    <col min="6665" max="6665" width="11.875" style="31" customWidth="1"/>
    <col min="6666" max="6666" width="10.125" style="31" customWidth="1"/>
    <col min="6667" max="6667" width="9.5" style="31" customWidth="1"/>
    <col min="6668" max="6668" width="10.875" style="31" customWidth="1"/>
    <col min="6669" max="6669" width="10.25" style="31" customWidth="1"/>
    <col min="6670" max="6670" width="6.375" style="31" customWidth="1"/>
    <col min="6671" max="6671" width="13" style="31" customWidth="1"/>
    <col min="6672" max="6672" width="9.625" style="31" customWidth="1"/>
    <col min="6673" max="6673" width="11.125" style="31" customWidth="1"/>
    <col min="6674" max="6674" width="2.625" style="31" customWidth="1"/>
    <col min="6675" max="6912" width="6" style="31"/>
    <col min="6913" max="6913" width="11.875" style="31" customWidth="1"/>
    <col min="6914" max="6914" width="10.75" style="31" customWidth="1"/>
    <col min="6915" max="6915" width="6.5" style="31" customWidth="1"/>
    <col min="6916" max="6916" width="11.625" style="31" customWidth="1"/>
    <col min="6917" max="6917" width="10.25" style="31" customWidth="1"/>
    <col min="6918" max="6918" width="10.5" style="31" customWidth="1"/>
    <col min="6919" max="6919" width="10.25" style="31" customWidth="1"/>
    <col min="6920" max="6920" width="6.25" style="31" customWidth="1"/>
    <col min="6921" max="6921" width="11.875" style="31" customWidth="1"/>
    <col min="6922" max="6922" width="10.125" style="31" customWidth="1"/>
    <col min="6923" max="6923" width="9.5" style="31" customWidth="1"/>
    <col min="6924" max="6924" width="10.875" style="31" customWidth="1"/>
    <col min="6925" max="6925" width="10.25" style="31" customWidth="1"/>
    <col min="6926" max="6926" width="6.375" style="31" customWidth="1"/>
    <col min="6927" max="6927" width="13" style="31" customWidth="1"/>
    <col min="6928" max="6928" width="9.625" style="31" customWidth="1"/>
    <col min="6929" max="6929" width="11.125" style="31" customWidth="1"/>
    <col min="6930" max="6930" width="2.625" style="31" customWidth="1"/>
    <col min="6931" max="7168" width="6" style="31"/>
    <col min="7169" max="7169" width="11.875" style="31" customWidth="1"/>
    <col min="7170" max="7170" width="10.75" style="31" customWidth="1"/>
    <col min="7171" max="7171" width="6.5" style="31" customWidth="1"/>
    <col min="7172" max="7172" width="11.625" style="31" customWidth="1"/>
    <col min="7173" max="7173" width="10.25" style="31" customWidth="1"/>
    <col min="7174" max="7174" width="10.5" style="31" customWidth="1"/>
    <col min="7175" max="7175" width="10.25" style="31" customWidth="1"/>
    <col min="7176" max="7176" width="6.25" style="31" customWidth="1"/>
    <col min="7177" max="7177" width="11.875" style="31" customWidth="1"/>
    <col min="7178" max="7178" width="10.125" style="31" customWidth="1"/>
    <col min="7179" max="7179" width="9.5" style="31" customWidth="1"/>
    <col min="7180" max="7180" width="10.875" style="31" customWidth="1"/>
    <col min="7181" max="7181" width="10.25" style="31" customWidth="1"/>
    <col min="7182" max="7182" width="6.375" style="31" customWidth="1"/>
    <col min="7183" max="7183" width="13" style="31" customWidth="1"/>
    <col min="7184" max="7184" width="9.625" style="31" customWidth="1"/>
    <col min="7185" max="7185" width="11.125" style="31" customWidth="1"/>
    <col min="7186" max="7186" width="2.625" style="31" customWidth="1"/>
    <col min="7187" max="7424" width="6" style="31"/>
    <col min="7425" max="7425" width="11.875" style="31" customWidth="1"/>
    <col min="7426" max="7426" width="10.75" style="31" customWidth="1"/>
    <col min="7427" max="7427" width="6.5" style="31" customWidth="1"/>
    <col min="7428" max="7428" width="11.625" style="31" customWidth="1"/>
    <col min="7429" max="7429" width="10.25" style="31" customWidth="1"/>
    <col min="7430" max="7430" width="10.5" style="31" customWidth="1"/>
    <col min="7431" max="7431" width="10.25" style="31" customWidth="1"/>
    <col min="7432" max="7432" width="6.25" style="31" customWidth="1"/>
    <col min="7433" max="7433" width="11.875" style="31" customWidth="1"/>
    <col min="7434" max="7434" width="10.125" style="31" customWidth="1"/>
    <col min="7435" max="7435" width="9.5" style="31" customWidth="1"/>
    <col min="7436" max="7436" width="10.875" style="31" customWidth="1"/>
    <col min="7437" max="7437" width="10.25" style="31" customWidth="1"/>
    <col min="7438" max="7438" width="6.375" style="31" customWidth="1"/>
    <col min="7439" max="7439" width="13" style="31" customWidth="1"/>
    <col min="7440" max="7440" width="9.625" style="31" customWidth="1"/>
    <col min="7441" max="7441" width="11.125" style="31" customWidth="1"/>
    <col min="7442" max="7442" width="2.625" style="31" customWidth="1"/>
    <col min="7443" max="7680" width="6" style="31"/>
    <col min="7681" max="7681" width="11.875" style="31" customWidth="1"/>
    <col min="7682" max="7682" width="10.75" style="31" customWidth="1"/>
    <col min="7683" max="7683" width="6.5" style="31" customWidth="1"/>
    <col min="7684" max="7684" width="11.625" style="31" customWidth="1"/>
    <col min="7685" max="7685" width="10.25" style="31" customWidth="1"/>
    <col min="7686" max="7686" width="10.5" style="31" customWidth="1"/>
    <col min="7687" max="7687" width="10.25" style="31" customWidth="1"/>
    <col min="7688" max="7688" width="6.25" style="31" customWidth="1"/>
    <col min="7689" max="7689" width="11.875" style="31" customWidth="1"/>
    <col min="7690" max="7690" width="10.125" style="31" customWidth="1"/>
    <col min="7691" max="7691" width="9.5" style="31" customWidth="1"/>
    <col min="7692" max="7692" width="10.875" style="31" customWidth="1"/>
    <col min="7693" max="7693" width="10.25" style="31" customWidth="1"/>
    <col min="7694" max="7694" width="6.375" style="31" customWidth="1"/>
    <col min="7695" max="7695" width="13" style="31" customWidth="1"/>
    <col min="7696" max="7696" width="9.625" style="31" customWidth="1"/>
    <col min="7697" max="7697" width="11.125" style="31" customWidth="1"/>
    <col min="7698" max="7698" width="2.625" style="31" customWidth="1"/>
    <col min="7699" max="7936" width="6" style="31"/>
    <col min="7937" max="7937" width="11.875" style="31" customWidth="1"/>
    <col min="7938" max="7938" width="10.75" style="31" customWidth="1"/>
    <col min="7939" max="7939" width="6.5" style="31" customWidth="1"/>
    <col min="7940" max="7940" width="11.625" style="31" customWidth="1"/>
    <col min="7941" max="7941" width="10.25" style="31" customWidth="1"/>
    <col min="7942" max="7942" width="10.5" style="31" customWidth="1"/>
    <col min="7943" max="7943" width="10.25" style="31" customWidth="1"/>
    <col min="7944" max="7944" width="6.25" style="31" customWidth="1"/>
    <col min="7945" max="7945" width="11.875" style="31" customWidth="1"/>
    <col min="7946" max="7946" width="10.125" style="31" customWidth="1"/>
    <col min="7947" max="7947" width="9.5" style="31" customWidth="1"/>
    <col min="7948" max="7948" width="10.875" style="31" customWidth="1"/>
    <col min="7949" max="7949" width="10.25" style="31" customWidth="1"/>
    <col min="7950" max="7950" width="6.375" style="31" customWidth="1"/>
    <col min="7951" max="7951" width="13" style="31" customWidth="1"/>
    <col min="7952" max="7952" width="9.625" style="31" customWidth="1"/>
    <col min="7953" max="7953" width="11.125" style="31" customWidth="1"/>
    <col min="7954" max="7954" width="2.625" style="31" customWidth="1"/>
    <col min="7955" max="8192" width="6" style="31"/>
    <col min="8193" max="8193" width="11.875" style="31" customWidth="1"/>
    <col min="8194" max="8194" width="10.75" style="31" customWidth="1"/>
    <col min="8195" max="8195" width="6.5" style="31" customWidth="1"/>
    <col min="8196" max="8196" width="11.625" style="31" customWidth="1"/>
    <col min="8197" max="8197" width="10.25" style="31" customWidth="1"/>
    <col min="8198" max="8198" width="10.5" style="31" customWidth="1"/>
    <col min="8199" max="8199" width="10.25" style="31" customWidth="1"/>
    <col min="8200" max="8200" width="6.25" style="31" customWidth="1"/>
    <col min="8201" max="8201" width="11.875" style="31" customWidth="1"/>
    <col min="8202" max="8202" width="10.125" style="31" customWidth="1"/>
    <col min="8203" max="8203" width="9.5" style="31" customWidth="1"/>
    <col min="8204" max="8204" width="10.875" style="31" customWidth="1"/>
    <col min="8205" max="8205" width="10.25" style="31" customWidth="1"/>
    <col min="8206" max="8206" width="6.375" style="31" customWidth="1"/>
    <col min="8207" max="8207" width="13" style="31" customWidth="1"/>
    <col min="8208" max="8208" width="9.625" style="31" customWidth="1"/>
    <col min="8209" max="8209" width="11.125" style="31" customWidth="1"/>
    <col min="8210" max="8210" width="2.625" style="31" customWidth="1"/>
    <col min="8211" max="8448" width="6" style="31"/>
    <col min="8449" max="8449" width="11.875" style="31" customWidth="1"/>
    <col min="8450" max="8450" width="10.75" style="31" customWidth="1"/>
    <col min="8451" max="8451" width="6.5" style="31" customWidth="1"/>
    <col min="8452" max="8452" width="11.625" style="31" customWidth="1"/>
    <col min="8453" max="8453" width="10.25" style="31" customWidth="1"/>
    <col min="8454" max="8454" width="10.5" style="31" customWidth="1"/>
    <col min="8455" max="8455" width="10.25" style="31" customWidth="1"/>
    <col min="8456" max="8456" width="6.25" style="31" customWidth="1"/>
    <col min="8457" max="8457" width="11.875" style="31" customWidth="1"/>
    <col min="8458" max="8458" width="10.125" style="31" customWidth="1"/>
    <col min="8459" max="8459" width="9.5" style="31" customWidth="1"/>
    <col min="8460" max="8460" width="10.875" style="31" customWidth="1"/>
    <col min="8461" max="8461" width="10.25" style="31" customWidth="1"/>
    <col min="8462" max="8462" width="6.375" style="31" customWidth="1"/>
    <col min="8463" max="8463" width="13" style="31" customWidth="1"/>
    <col min="8464" max="8464" width="9.625" style="31" customWidth="1"/>
    <col min="8465" max="8465" width="11.125" style="31" customWidth="1"/>
    <col min="8466" max="8466" width="2.625" style="31" customWidth="1"/>
    <col min="8467" max="8704" width="6" style="31"/>
    <col min="8705" max="8705" width="11.875" style="31" customWidth="1"/>
    <col min="8706" max="8706" width="10.75" style="31" customWidth="1"/>
    <col min="8707" max="8707" width="6.5" style="31" customWidth="1"/>
    <col min="8708" max="8708" width="11.625" style="31" customWidth="1"/>
    <col min="8709" max="8709" width="10.25" style="31" customWidth="1"/>
    <col min="8710" max="8710" width="10.5" style="31" customWidth="1"/>
    <col min="8711" max="8711" width="10.25" style="31" customWidth="1"/>
    <col min="8712" max="8712" width="6.25" style="31" customWidth="1"/>
    <col min="8713" max="8713" width="11.875" style="31" customWidth="1"/>
    <col min="8714" max="8714" width="10.125" style="31" customWidth="1"/>
    <col min="8715" max="8715" width="9.5" style="31" customWidth="1"/>
    <col min="8716" max="8716" width="10.875" style="31" customWidth="1"/>
    <col min="8717" max="8717" width="10.25" style="31" customWidth="1"/>
    <col min="8718" max="8718" width="6.375" style="31" customWidth="1"/>
    <col min="8719" max="8719" width="13" style="31" customWidth="1"/>
    <col min="8720" max="8720" width="9.625" style="31" customWidth="1"/>
    <col min="8721" max="8721" width="11.125" style="31" customWidth="1"/>
    <col min="8722" max="8722" width="2.625" style="31" customWidth="1"/>
    <col min="8723" max="8960" width="6" style="31"/>
    <col min="8961" max="8961" width="11.875" style="31" customWidth="1"/>
    <col min="8962" max="8962" width="10.75" style="31" customWidth="1"/>
    <col min="8963" max="8963" width="6.5" style="31" customWidth="1"/>
    <col min="8964" max="8964" width="11.625" style="31" customWidth="1"/>
    <col min="8965" max="8965" width="10.25" style="31" customWidth="1"/>
    <col min="8966" max="8966" width="10.5" style="31" customWidth="1"/>
    <col min="8967" max="8967" width="10.25" style="31" customWidth="1"/>
    <col min="8968" max="8968" width="6.25" style="31" customWidth="1"/>
    <col min="8969" max="8969" width="11.875" style="31" customWidth="1"/>
    <col min="8970" max="8970" width="10.125" style="31" customWidth="1"/>
    <col min="8971" max="8971" width="9.5" style="31" customWidth="1"/>
    <col min="8972" max="8972" width="10.875" style="31" customWidth="1"/>
    <col min="8973" max="8973" width="10.25" style="31" customWidth="1"/>
    <col min="8974" max="8974" width="6.375" style="31" customWidth="1"/>
    <col min="8975" max="8975" width="13" style="31" customWidth="1"/>
    <col min="8976" max="8976" width="9.625" style="31" customWidth="1"/>
    <col min="8977" max="8977" width="11.125" style="31" customWidth="1"/>
    <col min="8978" max="8978" width="2.625" style="31" customWidth="1"/>
    <col min="8979" max="9216" width="6" style="31"/>
    <col min="9217" max="9217" width="11.875" style="31" customWidth="1"/>
    <col min="9218" max="9218" width="10.75" style="31" customWidth="1"/>
    <col min="9219" max="9219" width="6.5" style="31" customWidth="1"/>
    <col min="9220" max="9220" width="11.625" style="31" customWidth="1"/>
    <col min="9221" max="9221" width="10.25" style="31" customWidth="1"/>
    <col min="9222" max="9222" width="10.5" style="31" customWidth="1"/>
    <col min="9223" max="9223" width="10.25" style="31" customWidth="1"/>
    <col min="9224" max="9224" width="6.25" style="31" customWidth="1"/>
    <col min="9225" max="9225" width="11.875" style="31" customWidth="1"/>
    <col min="9226" max="9226" width="10.125" style="31" customWidth="1"/>
    <col min="9227" max="9227" width="9.5" style="31" customWidth="1"/>
    <col min="9228" max="9228" width="10.875" style="31" customWidth="1"/>
    <col min="9229" max="9229" width="10.25" style="31" customWidth="1"/>
    <col min="9230" max="9230" width="6.375" style="31" customWidth="1"/>
    <col min="9231" max="9231" width="13" style="31" customWidth="1"/>
    <col min="9232" max="9232" width="9.625" style="31" customWidth="1"/>
    <col min="9233" max="9233" width="11.125" style="31" customWidth="1"/>
    <col min="9234" max="9234" width="2.625" style="31" customWidth="1"/>
    <col min="9235" max="9472" width="6" style="31"/>
    <col min="9473" max="9473" width="11.875" style="31" customWidth="1"/>
    <col min="9474" max="9474" width="10.75" style="31" customWidth="1"/>
    <col min="9475" max="9475" width="6.5" style="31" customWidth="1"/>
    <col min="9476" max="9476" width="11.625" style="31" customWidth="1"/>
    <col min="9477" max="9477" width="10.25" style="31" customWidth="1"/>
    <col min="9478" max="9478" width="10.5" style="31" customWidth="1"/>
    <col min="9479" max="9479" width="10.25" style="31" customWidth="1"/>
    <col min="9480" max="9480" width="6.25" style="31" customWidth="1"/>
    <col min="9481" max="9481" width="11.875" style="31" customWidth="1"/>
    <col min="9482" max="9482" width="10.125" style="31" customWidth="1"/>
    <col min="9483" max="9483" width="9.5" style="31" customWidth="1"/>
    <col min="9484" max="9484" width="10.875" style="31" customWidth="1"/>
    <col min="9485" max="9485" width="10.25" style="31" customWidth="1"/>
    <col min="9486" max="9486" width="6.375" style="31" customWidth="1"/>
    <col min="9487" max="9487" width="13" style="31" customWidth="1"/>
    <col min="9488" max="9488" width="9.625" style="31" customWidth="1"/>
    <col min="9489" max="9489" width="11.125" style="31" customWidth="1"/>
    <col min="9490" max="9490" width="2.625" style="31" customWidth="1"/>
    <col min="9491" max="9728" width="6" style="31"/>
    <col min="9729" max="9729" width="11.875" style="31" customWidth="1"/>
    <col min="9730" max="9730" width="10.75" style="31" customWidth="1"/>
    <col min="9731" max="9731" width="6.5" style="31" customWidth="1"/>
    <col min="9732" max="9732" width="11.625" style="31" customWidth="1"/>
    <col min="9733" max="9733" width="10.25" style="31" customWidth="1"/>
    <col min="9734" max="9734" width="10.5" style="31" customWidth="1"/>
    <col min="9735" max="9735" width="10.25" style="31" customWidth="1"/>
    <col min="9736" max="9736" width="6.25" style="31" customWidth="1"/>
    <col min="9737" max="9737" width="11.875" style="31" customWidth="1"/>
    <col min="9738" max="9738" width="10.125" style="31" customWidth="1"/>
    <col min="9739" max="9739" width="9.5" style="31" customWidth="1"/>
    <col min="9740" max="9740" width="10.875" style="31" customWidth="1"/>
    <col min="9741" max="9741" width="10.25" style="31" customWidth="1"/>
    <col min="9742" max="9742" width="6.375" style="31" customWidth="1"/>
    <col min="9743" max="9743" width="13" style="31" customWidth="1"/>
    <col min="9744" max="9744" width="9.625" style="31" customWidth="1"/>
    <col min="9745" max="9745" width="11.125" style="31" customWidth="1"/>
    <col min="9746" max="9746" width="2.625" style="31" customWidth="1"/>
    <col min="9747" max="9984" width="6" style="31"/>
    <col min="9985" max="9985" width="11.875" style="31" customWidth="1"/>
    <col min="9986" max="9986" width="10.75" style="31" customWidth="1"/>
    <col min="9987" max="9987" width="6.5" style="31" customWidth="1"/>
    <col min="9988" max="9988" width="11.625" style="31" customWidth="1"/>
    <col min="9989" max="9989" width="10.25" style="31" customWidth="1"/>
    <col min="9990" max="9990" width="10.5" style="31" customWidth="1"/>
    <col min="9991" max="9991" width="10.25" style="31" customWidth="1"/>
    <col min="9992" max="9992" width="6.25" style="31" customWidth="1"/>
    <col min="9993" max="9993" width="11.875" style="31" customWidth="1"/>
    <col min="9994" max="9994" width="10.125" style="31" customWidth="1"/>
    <col min="9995" max="9995" width="9.5" style="31" customWidth="1"/>
    <col min="9996" max="9996" width="10.875" style="31" customWidth="1"/>
    <col min="9997" max="9997" width="10.25" style="31" customWidth="1"/>
    <col min="9998" max="9998" width="6.375" style="31" customWidth="1"/>
    <col min="9999" max="9999" width="13" style="31" customWidth="1"/>
    <col min="10000" max="10000" width="9.625" style="31" customWidth="1"/>
    <col min="10001" max="10001" width="11.125" style="31" customWidth="1"/>
    <col min="10002" max="10002" width="2.625" style="31" customWidth="1"/>
    <col min="10003" max="10240" width="6" style="31"/>
    <col min="10241" max="10241" width="11.875" style="31" customWidth="1"/>
    <col min="10242" max="10242" width="10.75" style="31" customWidth="1"/>
    <col min="10243" max="10243" width="6.5" style="31" customWidth="1"/>
    <col min="10244" max="10244" width="11.625" style="31" customWidth="1"/>
    <col min="10245" max="10245" width="10.25" style="31" customWidth="1"/>
    <col min="10246" max="10246" width="10.5" style="31" customWidth="1"/>
    <col min="10247" max="10247" width="10.25" style="31" customWidth="1"/>
    <col min="10248" max="10248" width="6.25" style="31" customWidth="1"/>
    <col min="10249" max="10249" width="11.875" style="31" customWidth="1"/>
    <col min="10250" max="10250" width="10.125" style="31" customWidth="1"/>
    <col min="10251" max="10251" width="9.5" style="31" customWidth="1"/>
    <col min="10252" max="10252" width="10.875" style="31" customWidth="1"/>
    <col min="10253" max="10253" width="10.25" style="31" customWidth="1"/>
    <col min="10254" max="10254" width="6.375" style="31" customWidth="1"/>
    <col min="10255" max="10255" width="13" style="31" customWidth="1"/>
    <col min="10256" max="10256" width="9.625" style="31" customWidth="1"/>
    <col min="10257" max="10257" width="11.125" style="31" customWidth="1"/>
    <col min="10258" max="10258" width="2.625" style="31" customWidth="1"/>
    <col min="10259" max="10496" width="6" style="31"/>
    <col min="10497" max="10497" width="11.875" style="31" customWidth="1"/>
    <col min="10498" max="10498" width="10.75" style="31" customWidth="1"/>
    <col min="10499" max="10499" width="6.5" style="31" customWidth="1"/>
    <col min="10500" max="10500" width="11.625" style="31" customWidth="1"/>
    <col min="10501" max="10501" width="10.25" style="31" customWidth="1"/>
    <col min="10502" max="10502" width="10.5" style="31" customWidth="1"/>
    <col min="10503" max="10503" width="10.25" style="31" customWidth="1"/>
    <col min="10504" max="10504" width="6.25" style="31" customWidth="1"/>
    <col min="10505" max="10505" width="11.875" style="31" customWidth="1"/>
    <col min="10506" max="10506" width="10.125" style="31" customWidth="1"/>
    <col min="10507" max="10507" width="9.5" style="31" customWidth="1"/>
    <col min="10508" max="10508" width="10.875" style="31" customWidth="1"/>
    <col min="10509" max="10509" width="10.25" style="31" customWidth="1"/>
    <col min="10510" max="10510" width="6.375" style="31" customWidth="1"/>
    <col min="10511" max="10511" width="13" style="31" customWidth="1"/>
    <col min="10512" max="10512" width="9.625" style="31" customWidth="1"/>
    <col min="10513" max="10513" width="11.125" style="31" customWidth="1"/>
    <col min="10514" max="10514" width="2.625" style="31" customWidth="1"/>
    <col min="10515" max="10752" width="6" style="31"/>
    <col min="10753" max="10753" width="11.875" style="31" customWidth="1"/>
    <col min="10754" max="10754" width="10.75" style="31" customWidth="1"/>
    <col min="10755" max="10755" width="6.5" style="31" customWidth="1"/>
    <col min="10756" max="10756" width="11.625" style="31" customWidth="1"/>
    <col min="10757" max="10757" width="10.25" style="31" customWidth="1"/>
    <col min="10758" max="10758" width="10.5" style="31" customWidth="1"/>
    <col min="10759" max="10759" width="10.25" style="31" customWidth="1"/>
    <col min="10760" max="10760" width="6.25" style="31" customWidth="1"/>
    <col min="10761" max="10761" width="11.875" style="31" customWidth="1"/>
    <col min="10762" max="10762" width="10.125" style="31" customWidth="1"/>
    <col min="10763" max="10763" width="9.5" style="31" customWidth="1"/>
    <col min="10764" max="10764" width="10.875" style="31" customWidth="1"/>
    <col min="10765" max="10765" width="10.25" style="31" customWidth="1"/>
    <col min="10766" max="10766" width="6.375" style="31" customWidth="1"/>
    <col min="10767" max="10767" width="13" style="31" customWidth="1"/>
    <col min="10768" max="10768" width="9.625" style="31" customWidth="1"/>
    <col min="10769" max="10769" width="11.125" style="31" customWidth="1"/>
    <col min="10770" max="10770" width="2.625" style="31" customWidth="1"/>
    <col min="10771" max="11008" width="6" style="31"/>
    <col min="11009" max="11009" width="11.875" style="31" customWidth="1"/>
    <col min="11010" max="11010" width="10.75" style="31" customWidth="1"/>
    <col min="11011" max="11011" width="6.5" style="31" customWidth="1"/>
    <col min="11012" max="11012" width="11.625" style="31" customWidth="1"/>
    <col min="11013" max="11013" width="10.25" style="31" customWidth="1"/>
    <col min="11014" max="11014" width="10.5" style="31" customWidth="1"/>
    <col min="11015" max="11015" width="10.25" style="31" customWidth="1"/>
    <col min="11016" max="11016" width="6.25" style="31" customWidth="1"/>
    <col min="11017" max="11017" width="11.875" style="31" customWidth="1"/>
    <col min="11018" max="11018" width="10.125" style="31" customWidth="1"/>
    <col min="11019" max="11019" width="9.5" style="31" customWidth="1"/>
    <col min="11020" max="11020" width="10.875" style="31" customWidth="1"/>
    <col min="11021" max="11021" width="10.25" style="31" customWidth="1"/>
    <col min="11022" max="11022" width="6.375" style="31" customWidth="1"/>
    <col min="11023" max="11023" width="13" style="31" customWidth="1"/>
    <col min="11024" max="11024" width="9.625" style="31" customWidth="1"/>
    <col min="11025" max="11025" width="11.125" style="31" customWidth="1"/>
    <col min="11026" max="11026" width="2.625" style="31" customWidth="1"/>
    <col min="11027" max="11264" width="6" style="31"/>
    <col min="11265" max="11265" width="11.875" style="31" customWidth="1"/>
    <col min="11266" max="11266" width="10.75" style="31" customWidth="1"/>
    <col min="11267" max="11267" width="6.5" style="31" customWidth="1"/>
    <col min="11268" max="11268" width="11.625" style="31" customWidth="1"/>
    <col min="11269" max="11269" width="10.25" style="31" customWidth="1"/>
    <col min="11270" max="11270" width="10.5" style="31" customWidth="1"/>
    <col min="11271" max="11271" width="10.25" style="31" customWidth="1"/>
    <col min="11272" max="11272" width="6.25" style="31" customWidth="1"/>
    <col min="11273" max="11273" width="11.875" style="31" customWidth="1"/>
    <col min="11274" max="11274" width="10.125" style="31" customWidth="1"/>
    <col min="11275" max="11275" width="9.5" style="31" customWidth="1"/>
    <col min="11276" max="11276" width="10.875" style="31" customWidth="1"/>
    <col min="11277" max="11277" width="10.25" style="31" customWidth="1"/>
    <col min="11278" max="11278" width="6.375" style="31" customWidth="1"/>
    <col min="11279" max="11279" width="13" style="31" customWidth="1"/>
    <col min="11280" max="11280" width="9.625" style="31" customWidth="1"/>
    <col min="11281" max="11281" width="11.125" style="31" customWidth="1"/>
    <col min="11282" max="11282" width="2.625" style="31" customWidth="1"/>
    <col min="11283" max="11520" width="6" style="31"/>
    <col min="11521" max="11521" width="11.875" style="31" customWidth="1"/>
    <col min="11522" max="11522" width="10.75" style="31" customWidth="1"/>
    <col min="11523" max="11523" width="6.5" style="31" customWidth="1"/>
    <col min="11524" max="11524" width="11.625" style="31" customWidth="1"/>
    <col min="11525" max="11525" width="10.25" style="31" customWidth="1"/>
    <col min="11526" max="11526" width="10.5" style="31" customWidth="1"/>
    <col min="11527" max="11527" width="10.25" style="31" customWidth="1"/>
    <col min="11528" max="11528" width="6.25" style="31" customWidth="1"/>
    <col min="11529" max="11529" width="11.875" style="31" customWidth="1"/>
    <col min="11530" max="11530" width="10.125" style="31" customWidth="1"/>
    <col min="11531" max="11531" width="9.5" style="31" customWidth="1"/>
    <col min="11532" max="11532" width="10.875" style="31" customWidth="1"/>
    <col min="11533" max="11533" width="10.25" style="31" customWidth="1"/>
    <col min="11534" max="11534" width="6.375" style="31" customWidth="1"/>
    <col min="11535" max="11535" width="13" style="31" customWidth="1"/>
    <col min="11536" max="11536" width="9.625" style="31" customWidth="1"/>
    <col min="11537" max="11537" width="11.125" style="31" customWidth="1"/>
    <col min="11538" max="11538" width="2.625" style="31" customWidth="1"/>
    <col min="11539" max="11776" width="6" style="31"/>
    <col min="11777" max="11777" width="11.875" style="31" customWidth="1"/>
    <col min="11778" max="11778" width="10.75" style="31" customWidth="1"/>
    <col min="11779" max="11779" width="6.5" style="31" customWidth="1"/>
    <col min="11780" max="11780" width="11.625" style="31" customWidth="1"/>
    <col min="11781" max="11781" width="10.25" style="31" customWidth="1"/>
    <col min="11782" max="11782" width="10.5" style="31" customWidth="1"/>
    <col min="11783" max="11783" width="10.25" style="31" customWidth="1"/>
    <col min="11784" max="11784" width="6.25" style="31" customWidth="1"/>
    <col min="11785" max="11785" width="11.875" style="31" customWidth="1"/>
    <col min="11786" max="11786" width="10.125" style="31" customWidth="1"/>
    <col min="11787" max="11787" width="9.5" style="31" customWidth="1"/>
    <col min="11788" max="11788" width="10.875" style="31" customWidth="1"/>
    <col min="11789" max="11789" width="10.25" style="31" customWidth="1"/>
    <col min="11790" max="11790" width="6.375" style="31" customWidth="1"/>
    <col min="11791" max="11791" width="13" style="31" customWidth="1"/>
    <col min="11792" max="11792" width="9.625" style="31" customWidth="1"/>
    <col min="11793" max="11793" width="11.125" style="31" customWidth="1"/>
    <col min="11794" max="11794" width="2.625" style="31" customWidth="1"/>
    <col min="11795" max="12032" width="6" style="31"/>
    <col min="12033" max="12033" width="11.875" style="31" customWidth="1"/>
    <col min="12034" max="12034" width="10.75" style="31" customWidth="1"/>
    <col min="12035" max="12035" width="6.5" style="31" customWidth="1"/>
    <col min="12036" max="12036" width="11.625" style="31" customWidth="1"/>
    <col min="12037" max="12037" width="10.25" style="31" customWidth="1"/>
    <col min="12038" max="12038" width="10.5" style="31" customWidth="1"/>
    <col min="12039" max="12039" width="10.25" style="31" customWidth="1"/>
    <col min="12040" max="12040" width="6.25" style="31" customWidth="1"/>
    <col min="12041" max="12041" width="11.875" style="31" customWidth="1"/>
    <col min="12042" max="12042" width="10.125" style="31" customWidth="1"/>
    <col min="12043" max="12043" width="9.5" style="31" customWidth="1"/>
    <col min="12044" max="12044" width="10.875" style="31" customWidth="1"/>
    <col min="12045" max="12045" width="10.25" style="31" customWidth="1"/>
    <col min="12046" max="12046" width="6.375" style="31" customWidth="1"/>
    <col min="12047" max="12047" width="13" style="31" customWidth="1"/>
    <col min="12048" max="12048" width="9.625" style="31" customWidth="1"/>
    <col min="12049" max="12049" width="11.125" style="31" customWidth="1"/>
    <col min="12050" max="12050" width="2.625" style="31" customWidth="1"/>
    <col min="12051" max="12288" width="6" style="31"/>
    <col min="12289" max="12289" width="11.875" style="31" customWidth="1"/>
    <col min="12290" max="12290" width="10.75" style="31" customWidth="1"/>
    <col min="12291" max="12291" width="6.5" style="31" customWidth="1"/>
    <col min="12292" max="12292" width="11.625" style="31" customWidth="1"/>
    <col min="12293" max="12293" width="10.25" style="31" customWidth="1"/>
    <col min="12294" max="12294" width="10.5" style="31" customWidth="1"/>
    <col min="12295" max="12295" width="10.25" style="31" customWidth="1"/>
    <col min="12296" max="12296" width="6.25" style="31" customWidth="1"/>
    <col min="12297" max="12297" width="11.875" style="31" customWidth="1"/>
    <col min="12298" max="12298" width="10.125" style="31" customWidth="1"/>
    <col min="12299" max="12299" width="9.5" style="31" customWidth="1"/>
    <col min="12300" max="12300" width="10.875" style="31" customWidth="1"/>
    <col min="12301" max="12301" width="10.25" style="31" customWidth="1"/>
    <col min="12302" max="12302" width="6.375" style="31" customWidth="1"/>
    <col min="12303" max="12303" width="13" style="31" customWidth="1"/>
    <col min="12304" max="12304" width="9.625" style="31" customWidth="1"/>
    <col min="12305" max="12305" width="11.125" style="31" customWidth="1"/>
    <col min="12306" max="12306" width="2.625" style="31" customWidth="1"/>
    <col min="12307" max="12544" width="6" style="31"/>
    <col min="12545" max="12545" width="11.875" style="31" customWidth="1"/>
    <col min="12546" max="12546" width="10.75" style="31" customWidth="1"/>
    <col min="12547" max="12547" width="6.5" style="31" customWidth="1"/>
    <col min="12548" max="12548" width="11.625" style="31" customWidth="1"/>
    <col min="12549" max="12549" width="10.25" style="31" customWidth="1"/>
    <col min="12550" max="12550" width="10.5" style="31" customWidth="1"/>
    <col min="12551" max="12551" width="10.25" style="31" customWidth="1"/>
    <col min="12552" max="12552" width="6.25" style="31" customWidth="1"/>
    <col min="12553" max="12553" width="11.875" style="31" customWidth="1"/>
    <col min="12554" max="12554" width="10.125" style="31" customWidth="1"/>
    <col min="12555" max="12555" width="9.5" style="31" customWidth="1"/>
    <col min="12556" max="12556" width="10.875" style="31" customWidth="1"/>
    <col min="12557" max="12557" width="10.25" style="31" customWidth="1"/>
    <col min="12558" max="12558" width="6.375" style="31" customWidth="1"/>
    <col min="12559" max="12559" width="13" style="31" customWidth="1"/>
    <col min="12560" max="12560" width="9.625" style="31" customWidth="1"/>
    <col min="12561" max="12561" width="11.125" style="31" customWidth="1"/>
    <col min="12562" max="12562" width="2.625" style="31" customWidth="1"/>
    <col min="12563" max="12800" width="6" style="31"/>
    <col min="12801" max="12801" width="11.875" style="31" customWidth="1"/>
    <col min="12802" max="12802" width="10.75" style="31" customWidth="1"/>
    <col min="12803" max="12803" width="6.5" style="31" customWidth="1"/>
    <col min="12804" max="12804" width="11.625" style="31" customWidth="1"/>
    <col min="12805" max="12805" width="10.25" style="31" customWidth="1"/>
    <col min="12806" max="12806" width="10.5" style="31" customWidth="1"/>
    <col min="12807" max="12807" width="10.25" style="31" customWidth="1"/>
    <col min="12808" max="12808" width="6.25" style="31" customWidth="1"/>
    <col min="12809" max="12809" width="11.875" style="31" customWidth="1"/>
    <col min="12810" max="12810" width="10.125" style="31" customWidth="1"/>
    <col min="12811" max="12811" width="9.5" style="31" customWidth="1"/>
    <col min="12812" max="12812" width="10.875" style="31" customWidth="1"/>
    <col min="12813" max="12813" width="10.25" style="31" customWidth="1"/>
    <col min="12814" max="12814" width="6.375" style="31" customWidth="1"/>
    <col min="12815" max="12815" width="13" style="31" customWidth="1"/>
    <col min="12816" max="12816" width="9.625" style="31" customWidth="1"/>
    <col min="12817" max="12817" width="11.125" style="31" customWidth="1"/>
    <col min="12818" max="12818" width="2.625" style="31" customWidth="1"/>
    <col min="12819" max="13056" width="6" style="31"/>
    <col min="13057" max="13057" width="11.875" style="31" customWidth="1"/>
    <col min="13058" max="13058" width="10.75" style="31" customWidth="1"/>
    <col min="13059" max="13059" width="6.5" style="31" customWidth="1"/>
    <col min="13060" max="13060" width="11.625" style="31" customWidth="1"/>
    <col min="13061" max="13061" width="10.25" style="31" customWidth="1"/>
    <col min="13062" max="13062" width="10.5" style="31" customWidth="1"/>
    <col min="13063" max="13063" width="10.25" style="31" customWidth="1"/>
    <col min="13064" max="13064" width="6.25" style="31" customWidth="1"/>
    <col min="13065" max="13065" width="11.875" style="31" customWidth="1"/>
    <col min="13066" max="13066" width="10.125" style="31" customWidth="1"/>
    <col min="13067" max="13067" width="9.5" style="31" customWidth="1"/>
    <col min="13068" max="13068" width="10.875" style="31" customWidth="1"/>
    <col min="13069" max="13069" width="10.25" style="31" customWidth="1"/>
    <col min="13070" max="13070" width="6.375" style="31" customWidth="1"/>
    <col min="13071" max="13071" width="13" style="31" customWidth="1"/>
    <col min="13072" max="13072" width="9.625" style="31" customWidth="1"/>
    <col min="13073" max="13073" width="11.125" style="31" customWidth="1"/>
    <col min="13074" max="13074" width="2.625" style="31" customWidth="1"/>
    <col min="13075" max="13312" width="6" style="31"/>
    <col min="13313" max="13313" width="11.875" style="31" customWidth="1"/>
    <col min="13314" max="13314" width="10.75" style="31" customWidth="1"/>
    <col min="13315" max="13315" width="6.5" style="31" customWidth="1"/>
    <col min="13316" max="13316" width="11.625" style="31" customWidth="1"/>
    <col min="13317" max="13317" width="10.25" style="31" customWidth="1"/>
    <col min="13318" max="13318" width="10.5" style="31" customWidth="1"/>
    <col min="13319" max="13319" width="10.25" style="31" customWidth="1"/>
    <col min="13320" max="13320" width="6.25" style="31" customWidth="1"/>
    <col min="13321" max="13321" width="11.875" style="31" customWidth="1"/>
    <col min="13322" max="13322" width="10.125" style="31" customWidth="1"/>
    <col min="13323" max="13323" width="9.5" style="31" customWidth="1"/>
    <col min="13324" max="13324" width="10.875" style="31" customWidth="1"/>
    <col min="13325" max="13325" width="10.25" style="31" customWidth="1"/>
    <col min="13326" max="13326" width="6.375" style="31" customWidth="1"/>
    <col min="13327" max="13327" width="13" style="31" customWidth="1"/>
    <col min="13328" max="13328" width="9.625" style="31" customWidth="1"/>
    <col min="13329" max="13329" width="11.125" style="31" customWidth="1"/>
    <col min="13330" max="13330" width="2.625" style="31" customWidth="1"/>
    <col min="13331" max="13568" width="6" style="31"/>
    <col min="13569" max="13569" width="11.875" style="31" customWidth="1"/>
    <col min="13570" max="13570" width="10.75" style="31" customWidth="1"/>
    <col min="13571" max="13571" width="6.5" style="31" customWidth="1"/>
    <col min="13572" max="13572" width="11.625" style="31" customWidth="1"/>
    <col min="13573" max="13573" width="10.25" style="31" customWidth="1"/>
    <col min="13574" max="13574" width="10.5" style="31" customWidth="1"/>
    <col min="13575" max="13575" width="10.25" style="31" customWidth="1"/>
    <col min="13576" max="13576" width="6.25" style="31" customWidth="1"/>
    <col min="13577" max="13577" width="11.875" style="31" customWidth="1"/>
    <col min="13578" max="13578" width="10.125" style="31" customWidth="1"/>
    <col min="13579" max="13579" width="9.5" style="31" customWidth="1"/>
    <col min="13580" max="13580" width="10.875" style="31" customWidth="1"/>
    <col min="13581" max="13581" width="10.25" style="31" customWidth="1"/>
    <col min="13582" max="13582" width="6.375" style="31" customWidth="1"/>
    <col min="13583" max="13583" width="13" style="31" customWidth="1"/>
    <col min="13584" max="13584" width="9.625" style="31" customWidth="1"/>
    <col min="13585" max="13585" width="11.125" style="31" customWidth="1"/>
    <col min="13586" max="13586" width="2.625" style="31" customWidth="1"/>
    <col min="13587" max="13824" width="6" style="31"/>
    <col min="13825" max="13825" width="11.875" style="31" customWidth="1"/>
    <col min="13826" max="13826" width="10.75" style="31" customWidth="1"/>
    <col min="13827" max="13827" width="6.5" style="31" customWidth="1"/>
    <col min="13828" max="13828" width="11.625" style="31" customWidth="1"/>
    <col min="13829" max="13829" width="10.25" style="31" customWidth="1"/>
    <col min="13830" max="13830" width="10.5" style="31" customWidth="1"/>
    <col min="13831" max="13831" width="10.25" style="31" customWidth="1"/>
    <col min="13832" max="13832" width="6.25" style="31" customWidth="1"/>
    <col min="13833" max="13833" width="11.875" style="31" customWidth="1"/>
    <col min="13834" max="13834" width="10.125" style="31" customWidth="1"/>
    <col min="13835" max="13835" width="9.5" style="31" customWidth="1"/>
    <col min="13836" max="13836" width="10.875" style="31" customWidth="1"/>
    <col min="13837" max="13837" width="10.25" style="31" customWidth="1"/>
    <col min="13838" max="13838" width="6.375" style="31" customWidth="1"/>
    <col min="13839" max="13839" width="13" style="31" customWidth="1"/>
    <col min="13840" max="13840" width="9.625" style="31" customWidth="1"/>
    <col min="13841" max="13841" width="11.125" style="31" customWidth="1"/>
    <col min="13842" max="13842" width="2.625" style="31" customWidth="1"/>
    <col min="13843" max="14080" width="6" style="31"/>
    <col min="14081" max="14081" width="11.875" style="31" customWidth="1"/>
    <col min="14082" max="14082" width="10.75" style="31" customWidth="1"/>
    <col min="14083" max="14083" width="6.5" style="31" customWidth="1"/>
    <col min="14084" max="14084" width="11.625" style="31" customWidth="1"/>
    <col min="14085" max="14085" width="10.25" style="31" customWidth="1"/>
    <col min="14086" max="14086" width="10.5" style="31" customWidth="1"/>
    <col min="14087" max="14087" width="10.25" style="31" customWidth="1"/>
    <col min="14088" max="14088" width="6.25" style="31" customWidth="1"/>
    <col min="14089" max="14089" width="11.875" style="31" customWidth="1"/>
    <col min="14090" max="14090" width="10.125" style="31" customWidth="1"/>
    <col min="14091" max="14091" width="9.5" style="31" customWidth="1"/>
    <col min="14092" max="14092" width="10.875" style="31" customWidth="1"/>
    <col min="14093" max="14093" width="10.25" style="31" customWidth="1"/>
    <col min="14094" max="14094" width="6.375" style="31" customWidth="1"/>
    <col min="14095" max="14095" width="13" style="31" customWidth="1"/>
    <col min="14096" max="14096" width="9.625" style="31" customWidth="1"/>
    <col min="14097" max="14097" width="11.125" style="31" customWidth="1"/>
    <col min="14098" max="14098" width="2.625" style="31" customWidth="1"/>
    <col min="14099" max="14336" width="6" style="31"/>
    <col min="14337" max="14337" width="11.875" style="31" customWidth="1"/>
    <col min="14338" max="14338" width="10.75" style="31" customWidth="1"/>
    <col min="14339" max="14339" width="6.5" style="31" customWidth="1"/>
    <col min="14340" max="14340" width="11.625" style="31" customWidth="1"/>
    <col min="14341" max="14341" width="10.25" style="31" customWidth="1"/>
    <col min="14342" max="14342" width="10.5" style="31" customWidth="1"/>
    <col min="14343" max="14343" width="10.25" style="31" customWidth="1"/>
    <col min="14344" max="14344" width="6.25" style="31" customWidth="1"/>
    <col min="14345" max="14345" width="11.875" style="31" customWidth="1"/>
    <col min="14346" max="14346" width="10.125" style="31" customWidth="1"/>
    <col min="14347" max="14347" width="9.5" style="31" customWidth="1"/>
    <col min="14348" max="14348" width="10.875" style="31" customWidth="1"/>
    <col min="14349" max="14349" width="10.25" style="31" customWidth="1"/>
    <col min="14350" max="14350" width="6.375" style="31" customWidth="1"/>
    <col min="14351" max="14351" width="13" style="31" customWidth="1"/>
    <col min="14352" max="14352" width="9.625" style="31" customWidth="1"/>
    <col min="14353" max="14353" width="11.125" style="31" customWidth="1"/>
    <col min="14354" max="14354" width="2.625" style="31" customWidth="1"/>
    <col min="14355" max="14592" width="6" style="31"/>
    <col min="14593" max="14593" width="11.875" style="31" customWidth="1"/>
    <col min="14594" max="14594" width="10.75" style="31" customWidth="1"/>
    <col min="14595" max="14595" width="6.5" style="31" customWidth="1"/>
    <col min="14596" max="14596" width="11.625" style="31" customWidth="1"/>
    <col min="14597" max="14597" width="10.25" style="31" customWidth="1"/>
    <col min="14598" max="14598" width="10.5" style="31" customWidth="1"/>
    <col min="14599" max="14599" width="10.25" style="31" customWidth="1"/>
    <col min="14600" max="14600" width="6.25" style="31" customWidth="1"/>
    <col min="14601" max="14601" width="11.875" style="31" customWidth="1"/>
    <col min="14602" max="14602" width="10.125" style="31" customWidth="1"/>
    <col min="14603" max="14603" width="9.5" style="31" customWidth="1"/>
    <col min="14604" max="14604" width="10.875" style="31" customWidth="1"/>
    <col min="14605" max="14605" width="10.25" style="31" customWidth="1"/>
    <col min="14606" max="14606" width="6.375" style="31" customWidth="1"/>
    <col min="14607" max="14607" width="13" style="31" customWidth="1"/>
    <col min="14608" max="14608" width="9.625" style="31" customWidth="1"/>
    <col min="14609" max="14609" width="11.125" style="31" customWidth="1"/>
    <col min="14610" max="14610" width="2.625" style="31" customWidth="1"/>
    <col min="14611" max="14848" width="6" style="31"/>
    <col min="14849" max="14849" width="11.875" style="31" customWidth="1"/>
    <col min="14850" max="14850" width="10.75" style="31" customWidth="1"/>
    <col min="14851" max="14851" width="6.5" style="31" customWidth="1"/>
    <col min="14852" max="14852" width="11.625" style="31" customWidth="1"/>
    <col min="14853" max="14853" width="10.25" style="31" customWidth="1"/>
    <col min="14854" max="14854" width="10.5" style="31" customWidth="1"/>
    <col min="14855" max="14855" width="10.25" style="31" customWidth="1"/>
    <col min="14856" max="14856" width="6.25" style="31" customWidth="1"/>
    <col min="14857" max="14857" width="11.875" style="31" customWidth="1"/>
    <col min="14858" max="14858" width="10.125" style="31" customWidth="1"/>
    <col min="14859" max="14859" width="9.5" style="31" customWidth="1"/>
    <col min="14860" max="14860" width="10.875" style="31" customWidth="1"/>
    <col min="14861" max="14861" width="10.25" style="31" customWidth="1"/>
    <col min="14862" max="14862" width="6.375" style="31" customWidth="1"/>
    <col min="14863" max="14863" width="13" style="31" customWidth="1"/>
    <col min="14864" max="14864" width="9.625" style="31" customWidth="1"/>
    <col min="14865" max="14865" width="11.125" style="31" customWidth="1"/>
    <col min="14866" max="14866" width="2.625" style="31" customWidth="1"/>
    <col min="14867" max="15104" width="6" style="31"/>
    <col min="15105" max="15105" width="11.875" style="31" customWidth="1"/>
    <col min="15106" max="15106" width="10.75" style="31" customWidth="1"/>
    <col min="15107" max="15107" width="6.5" style="31" customWidth="1"/>
    <col min="15108" max="15108" width="11.625" style="31" customWidth="1"/>
    <col min="15109" max="15109" width="10.25" style="31" customWidth="1"/>
    <col min="15110" max="15110" width="10.5" style="31" customWidth="1"/>
    <col min="15111" max="15111" width="10.25" style="31" customWidth="1"/>
    <col min="15112" max="15112" width="6.25" style="31" customWidth="1"/>
    <col min="15113" max="15113" width="11.875" style="31" customWidth="1"/>
    <col min="15114" max="15114" width="10.125" style="31" customWidth="1"/>
    <col min="15115" max="15115" width="9.5" style="31" customWidth="1"/>
    <col min="15116" max="15116" width="10.875" style="31" customWidth="1"/>
    <col min="15117" max="15117" width="10.25" style="31" customWidth="1"/>
    <col min="15118" max="15118" width="6.375" style="31" customWidth="1"/>
    <col min="15119" max="15119" width="13" style="31" customWidth="1"/>
    <col min="15120" max="15120" width="9.625" style="31" customWidth="1"/>
    <col min="15121" max="15121" width="11.125" style="31" customWidth="1"/>
    <col min="15122" max="15122" width="2.625" style="31" customWidth="1"/>
    <col min="15123" max="15360" width="6" style="31"/>
    <col min="15361" max="15361" width="11.875" style="31" customWidth="1"/>
    <col min="15362" max="15362" width="10.75" style="31" customWidth="1"/>
    <col min="15363" max="15363" width="6.5" style="31" customWidth="1"/>
    <col min="15364" max="15364" width="11.625" style="31" customWidth="1"/>
    <col min="15365" max="15365" width="10.25" style="31" customWidth="1"/>
    <col min="15366" max="15366" width="10.5" style="31" customWidth="1"/>
    <col min="15367" max="15367" width="10.25" style="31" customWidth="1"/>
    <col min="15368" max="15368" width="6.25" style="31" customWidth="1"/>
    <col min="15369" max="15369" width="11.875" style="31" customWidth="1"/>
    <col min="15370" max="15370" width="10.125" style="31" customWidth="1"/>
    <col min="15371" max="15371" width="9.5" style="31" customWidth="1"/>
    <col min="15372" max="15372" width="10.875" style="31" customWidth="1"/>
    <col min="15373" max="15373" width="10.25" style="31" customWidth="1"/>
    <col min="15374" max="15374" width="6.375" style="31" customWidth="1"/>
    <col min="15375" max="15375" width="13" style="31" customWidth="1"/>
    <col min="15376" max="15376" width="9.625" style="31" customWidth="1"/>
    <col min="15377" max="15377" width="11.125" style="31" customWidth="1"/>
    <col min="15378" max="15378" width="2.625" style="31" customWidth="1"/>
    <col min="15379" max="15616" width="6" style="31"/>
    <col min="15617" max="15617" width="11.875" style="31" customWidth="1"/>
    <col min="15618" max="15618" width="10.75" style="31" customWidth="1"/>
    <col min="15619" max="15619" width="6.5" style="31" customWidth="1"/>
    <col min="15620" max="15620" width="11.625" style="31" customWidth="1"/>
    <col min="15621" max="15621" width="10.25" style="31" customWidth="1"/>
    <col min="15622" max="15622" width="10.5" style="31" customWidth="1"/>
    <col min="15623" max="15623" width="10.25" style="31" customWidth="1"/>
    <col min="15624" max="15624" width="6.25" style="31" customWidth="1"/>
    <col min="15625" max="15625" width="11.875" style="31" customWidth="1"/>
    <col min="15626" max="15626" width="10.125" style="31" customWidth="1"/>
    <col min="15627" max="15627" width="9.5" style="31" customWidth="1"/>
    <col min="15628" max="15628" width="10.875" style="31" customWidth="1"/>
    <col min="15629" max="15629" width="10.25" style="31" customWidth="1"/>
    <col min="15630" max="15630" width="6.375" style="31" customWidth="1"/>
    <col min="15631" max="15631" width="13" style="31" customWidth="1"/>
    <col min="15632" max="15632" width="9.625" style="31" customWidth="1"/>
    <col min="15633" max="15633" width="11.125" style="31" customWidth="1"/>
    <col min="15634" max="15634" width="2.625" style="31" customWidth="1"/>
    <col min="15635" max="15872" width="6" style="31"/>
    <col min="15873" max="15873" width="11.875" style="31" customWidth="1"/>
    <col min="15874" max="15874" width="10.75" style="31" customWidth="1"/>
    <col min="15875" max="15875" width="6.5" style="31" customWidth="1"/>
    <col min="15876" max="15876" width="11.625" style="31" customWidth="1"/>
    <col min="15877" max="15877" width="10.25" style="31" customWidth="1"/>
    <col min="15878" max="15878" width="10.5" style="31" customWidth="1"/>
    <col min="15879" max="15879" width="10.25" style="31" customWidth="1"/>
    <col min="15880" max="15880" width="6.25" style="31" customWidth="1"/>
    <col min="15881" max="15881" width="11.875" style="31" customWidth="1"/>
    <col min="15882" max="15882" width="10.125" style="31" customWidth="1"/>
    <col min="15883" max="15883" width="9.5" style="31" customWidth="1"/>
    <col min="15884" max="15884" width="10.875" style="31" customWidth="1"/>
    <col min="15885" max="15885" width="10.25" style="31" customWidth="1"/>
    <col min="15886" max="15886" width="6.375" style="31" customWidth="1"/>
    <col min="15887" max="15887" width="13" style="31" customWidth="1"/>
    <col min="15888" max="15888" width="9.625" style="31" customWidth="1"/>
    <col min="15889" max="15889" width="11.125" style="31" customWidth="1"/>
    <col min="15890" max="15890" width="2.625" style="31" customWidth="1"/>
    <col min="15891" max="16128" width="6" style="31"/>
    <col min="16129" max="16129" width="11.875" style="31" customWidth="1"/>
    <col min="16130" max="16130" width="10.75" style="31" customWidth="1"/>
    <col min="16131" max="16131" width="6.5" style="31" customWidth="1"/>
    <col min="16132" max="16132" width="11.625" style="31" customWidth="1"/>
    <col min="16133" max="16133" width="10.25" style="31" customWidth="1"/>
    <col min="16134" max="16134" width="10.5" style="31" customWidth="1"/>
    <col min="16135" max="16135" width="10.25" style="31" customWidth="1"/>
    <col min="16136" max="16136" width="6.25" style="31" customWidth="1"/>
    <col min="16137" max="16137" width="11.875" style="31" customWidth="1"/>
    <col min="16138" max="16138" width="10.125" style="31" customWidth="1"/>
    <col min="16139" max="16139" width="9.5" style="31" customWidth="1"/>
    <col min="16140" max="16140" width="10.875" style="31" customWidth="1"/>
    <col min="16141" max="16141" width="10.25" style="31" customWidth="1"/>
    <col min="16142" max="16142" width="6.375" style="31" customWidth="1"/>
    <col min="16143" max="16143" width="13" style="31" customWidth="1"/>
    <col min="16144" max="16144" width="9.625" style="31" customWidth="1"/>
    <col min="16145" max="16145" width="11.125" style="31" customWidth="1"/>
    <col min="16146" max="16146" width="2.625" style="31" customWidth="1"/>
    <col min="16147" max="16384" width="6" style="31"/>
  </cols>
  <sheetData>
    <row r="1" spans="1:18" ht="24" customHeight="1" x14ac:dyDescent="0.2">
      <c r="A1" s="230" t="s">
        <v>117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</row>
    <row r="2" spans="1:18" ht="24" customHeight="1" x14ac:dyDescent="0.2">
      <c r="A2" s="231" t="s">
        <v>118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</row>
    <row r="3" spans="1:18" ht="24" customHeight="1" x14ac:dyDescent="0.2">
      <c r="A3" s="231" t="s">
        <v>119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</row>
    <row r="4" spans="1:18" ht="24" customHeight="1" x14ac:dyDescent="0.2">
      <c r="A4" s="231" t="s">
        <v>447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</row>
    <row r="5" spans="1:18" s="44" customFormat="1" ht="67.5" customHeight="1" x14ac:dyDescent="0.2">
      <c r="A5" s="247" t="s">
        <v>120</v>
      </c>
      <c r="B5" s="247" t="s">
        <v>104</v>
      </c>
      <c r="C5" s="247" t="s">
        <v>121</v>
      </c>
      <c r="D5" s="247" t="s">
        <v>122</v>
      </c>
      <c r="E5" s="247" t="s">
        <v>97</v>
      </c>
      <c r="F5" s="247" t="s">
        <v>123</v>
      </c>
      <c r="G5" s="247" t="s">
        <v>104</v>
      </c>
      <c r="H5" s="247" t="s">
        <v>121</v>
      </c>
      <c r="I5" s="247" t="s">
        <v>124</v>
      </c>
      <c r="J5" s="247" t="s">
        <v>97</v>
      </c>
      <c r="K5" s="247" t="s">
        <v>123</v>
      </c>
      <c r="L5" s="247" t="s">
        <v>137</v>
      </c>
      <c r="M5" s="247" t="s">
        <v>104</v>
      </c>
      <c r="N5" s="247" t="s">
        <v>121</v>
      </c>
      <c r="O5" s="247" t="s">
        <v>125</v>
      </c>
      <c r="P5" s="247" t="s">
        <v>97</v>
      </c>
      <c r="Q5" s="247" t="s">
        <v>123</v>
      </c>
    </row>
    <row r="6" spans="1:18" ht="21" customHeight="1" x14ac:dyDescent="0.2">
      <c r="A6" s="123" t="s">
        <v>448</v>
      </c>
      <c r="B6" s="162" t="s">
        <v>269</v>
      </c>
      <c r="C6" s="65" t="s">
        <v>126</v>
      </c>
      <c r="D6" s="162" t="s">
        <v>449</v>
      </c>
      <c r="E6" s="163">
        <v>2500</v>
      </c>
      <c r="F6" s="42" t="s">
        <v>111</v>
      </c>
      <c r="G6" s="248" t="s">
        <v>269</v>
      </c>
      <c r="H6" s="162" t="s">
        <v>127</v>
      </c>
      <c r="I6" s="65" t="s">
        <v>450</v>
      </c>
      <c r="J6" s="165">
        <v>2500</v>
      </c>
      <c r="K6" s="65" t="s">
        <v>111</v>
      </c>
      <c r="L6" s="164"/>
      <c r="M6" s="248" t="s">
        <v>269</v>
      </c>
      <c r="N6" s="162" t="s">
        <v>113</v>
      </c>
      <c r="O6" s="248" t="s">
        <v>275</v>
      </c>
      <c r="P6" s="166">
        <v>2500</v>
      </c>
      <c r="Q6" s="249" t="s">
        <v>111</v>
      </c>
      <c r="R6" s="2"/>
    </row>
    <row r="7" spans="1:18" ht="21" customHeight="1" x14ac:dyDescent="0.2">
      <c r="A7" s="173" t="s">
        <v>448</v>
      </c>
      <c r="B7" s="167"/>
      <c r="C7" s="174" t="s">
        <v>126</v>
      </c>
      <c r="D7" s="167"/>
      <c r="E7" s="175">
        <v>2500</v>
      </c>
      <c r="F7" s="167"/>
      <c r="G7" s="64"/>
      <c r="H7" s="167"/>
      <c r="I7" s="64"/>
      <c r="J7" s="176">
        <v>2500</v>
      </c>
      <c r="K7" s="64"/>
      <c r="L7" s="177">
        <v>0</v>
      </c>
      <c r="M7" s="64"/>
      <c r="N7" s="167"/>
      <c r="O7" s="64"/>
      <c r="P7" s="167"/>
      <c r="Q7" s="172"/>
    </row>
    <row r="8" spans="1:18" ht="21" customHeight="1" x14ac:dyDescent="0.2">
      <c r="A8" s="128" t="s">
        <v>451</v>
      </c>
      <c r="B8" s="168" t="s">
        <v>279</v>
      </c>
      <c r="C8" s="63" t="s">
        <v>126</v>
      </c>
      <c r="D8" s="168" t="s">
        <v>452</v>
      </c>
      <c r="E8" s="169">
        <v>42728.17</v>
      </c>
      <c r="F8" s="43" t="s">
        <v>111</v>
      </c>
      <c r="G8" s="66" t="s">
        <v>279</v>
      </c>
      <c r="H8" s="168" t="s">
        <v>127</v>
      </c>
      <c r="I8" s="63" t="s">
        <v>453</v>
      </c>
      <c r="J8" s="170">
        <v>42728.17</v>
      </c>
      <c r="K8" s="63" t="s">
        <v>111</v>
      </c>
      <c r="L8" s="167"/>
      <c r="M8" s="66" t="s">
        <v>279</v>
      </c>
      <c r="N8" s="168" t="s">
        <v>113</v>
      </c>
      <c r="O8" s="66" t="s">
        <v>286</v>
      </c>
      <c r="P8" s="171">
        <v>42728.17</v>
      </c>
      <c r="Q8" s="178" t="s">
        <v>111</v>
      </c>
      <c r="R8" s="2"/>
    </row>
    <row r="9" spans="1:18" ht="21" customHeight="1" x14ac:dyDescent="0.2">
      <c r="A9" s="173" t="s">
        <v>451</v>
      </c>
      <c r="B9" s="167"/>
      <c r="C9" s="174" t="s">
        <v>126</v>
      </c>
      <c r="D9" s="167"/>
      <c r="E9" s="175">
        <v>42728.17</v>
      </c>
      <c r="F9" s="167"/>
      <c r="G9" s="64"/>
      <c r="H9" s="167"/>
      <c r="I9" s="64"/>
      <c r="J9" s="176">
        <v>42728.17</v>
      </c>
      <c r="K9" s="64"/>
      <c r="L9" s="177">
        <v>0</v>
      </c>
      <c r="M9" s="64"/>
      <c r="N9" s="167"/>
      <c r="O9" s="64"/>
      <c r="P9" s="167"/>
      <c r="Q9" s="172"/>
    </row>
    <row r="10" spans="1:18" ht="21" customHeight="1" x14ac:dyDescent="0.2">
      <c r="A10" s="128" t="s">
        <v>454</v>
      </c>
      <c r="B10" s="168" t="s">
        <v>295</v>
      </c>
      <c r="C10" s="63" t="s">
        <v>126</v>
      </c>
      <c r="D10" s="168" t="s">
        <v>455</v>
      </c>
      <c r="E10" s="169">
        <v>17005.48</v>
      </c>
      <c r="F10" s="43" t="s">
        <v>111</v>
      </c>
      <c r="G10" s="66" t="s">
        <v>295</v>
      </c>
      <c r="H10" s="168" t="s">
        <v>127</v>
      </c>
      <c r="I10" s="63" t="s">
        <v>456</v>
      </c>
      <c r="J10" s="170">
        <v>17005.48</v>
      </c>
      <c r="K10" s="63" t="s">
        <v>111</v>
      </c>
      <c r="L10" s="167"/>
      <c r="M10" s="66" t="s">
        <v>295</v>
      </c>
      <c r="N10" s="168" t="s">
        <v>113</v>
      </c>
      <c r="O10" s="66" t="s">
        <v>296</v>
      </c>
      <c r="P10" s="171">
        <v>17005.48</v>
      </c>
      <c r="Q10" s="178" t="s">
        <v>111</v>
      </c>
      <c r="R10" s="2"/>
    </row>
    <row r="11" spans="1:18" ht="21" customHeight="1" x14ac:dyDescent="0.2">
      <c r="A11" s="173" t="s">
        <v>454</v>
      </c>
      <c r="B11" s="167"/>
      <c r="C11" s="174" t="s">
        <v>126</v>
      </c>
      <c r="D11" s="167"/>
      <c r="E11" s="175">
        <v>17005.48</v>
      </c>
      <c r="F11" s="167"/>
      <c r="G11" s="64"/>
      <c r="H11" s="167"/>
      <c r="I11" s="64"/>
      <c r="J11" s="176">
        <v>17005.48</v>
      </c>
      <c r="K11" s="64"/>
      <c r="L11" s="177">
        <v>0</v>
      </c>
      <c r="M11" s="64"/>
      <c r="N11" s="167"/>
      <c r="O11" s="64"/>
      <c r="P11" s="167"/>
      <c r="Q11" s="172"/>
    </row>
    <row r="12" spans="1:18" ht="21" customHeight="1" x14ac:dyDescent="0.2">
      <c r="A12" s="128" t="s">
        <v>457</v>
      </c>
      <c r="B12" s="168" t="s">
        <v>300</v>
      </c>
      <c r="C12" s="63" t="s">
        <v>126</v>
      </c>
      <c r="D12" s="168" t="s">
        <v>458</v>
      </c>
      <c r="E12" s="169">
        <v>13200</v>
      </c>
      <c r="F12" s="43" t="s">
        <v>111</v>
      </c>
      <c r="G12" s="66" t="s">
        <v>300</v>
      </c>
      <c r="H12" s="168" t="s">
        <v>127</v>
      </c>
      <c r="I12" s="63" t="s">
        <v>459</v>
      </c>
      <c r="J12" s="170">
        <v>13200</v>
      </c>
      <c r="K12" s="63" t="s">
        <v>111</v>
      </c>
      <c r="L12" s="167"/>
      <c r="M12" s="66" t="s">
        <v>300</v>
      </c>
      <c r="N12" s="168" t="s">
        <v>113</v>
      </c>
      <c r="O12" s="66" t="s">
        <v>304</v>
      </c>
      <c r="P12" s="171">
        <v>13200</v>
      </c>
      <c r="Q12" s="178" t="s">
        <v>111</v>
      </c>
      <c r="R12" s="2"/>
    </row>
    <row r="13" spans="1:18" ht="21" customHeight="1" x14ac:dyDescent="0.2">
      <c r="A13" s="173" t="s">
        <v>457</v>
      </c>
      <c r="B13" s="167"/>
      <c r="C13" s="174" t="s">
        <v>126</v>
      </c>
      <c r="D13" s="167"/>
      <c r="E13" s="175">
        <v>13200</v>
      </c>
      <c r="F13" s="167"/>
      <c r="G13" s="64"/>
      <c r="H13" s="167"/>
      <c r="I13" s="64"/>
      <c r="J13" s="176">
        <v>13200</v>
      </c>
      <c r="K13" s="64"/>
      <c r="L13" s="177">
        <v>0</v>
      </c>
      <c r="M13" s="64"/>
      <c r="N13" s="167"/>
      <c r="O13" s="64"/>
      <c r="P13" s="167"/>
      <c r="Q13" s="172"/>
    </row>
    <row r="14" spans="1:18" ht="21" customHeight="1" x14ac:dyDescent="0.2">
      <c r="A14" s="128" t="s">
        <v>460</v>
      </c>
      <c r="B14" s="168" t="s">
        <v>300</v>
      </c>
      <c r="C14" s="63" t="s">
        <v>126</v>
      </c>
      <c r="D14" s="168" t="s">
        <v>461</v>
      </c>
      <c r="E14" s="169">
        <v>16500</v>
      </c>
      <c r="F14" s="43" t="s">
        <v>111</v>
      </c>
      <c r="G14" s="66" t="s">
        <v>300</v>
      </c>
      <c r="H14" s="168" t="s">
        <v>127</v>
      </c>
      <c r="I14" s="63" t="s">
        <v>462</v>
      </c>
      <c r="J14" s="170">
        <v>16500</v>
      </c>
      <c r="K14" s="63" t="s">
        <v>111</v>
      </c>
      <c r="L14" s="167"/>
      <c r="M14" s="66" t="s">
        <v>300</v>
      </c>
      <c r="N14" s="168" t="s">
        <v>113</v>
      </c>
      <c r="O14" s="66" t="s">
        <v>307</v>
      </c>
      <c r="P14" s="171">
        <v>16500</v>
      </c>
      <c r="Q14" s="178" t="s">
        <v>111</v>
      </c>
      <c r="R14" s="2"/>
    </row>
    <row r="15" spans="1:18" ht="21" customHeight="1" x14ac:dyDescent="0.2">
      <c r="A15" s="173" t="s">
        <v>460</v>
      </c>
      <c r="B15" s="167"/>
      <c r="C15" s="174" t="s">
        <v>126</v>
      </c>
      <c r="D15" s="167"/>
      <c r="E15" s="175">
        <v>16500</v>
      </c>
      <c r="F15" s="167"/>
      <c r="G15" s="64"/>
      <c r="H15" s="167"/>
      <c r="I15" s="64"/>
      <c r="J15" s="176">
        <v>16500</v>
      </c>
      <c r="K15" s="64"/>
      <c r="L15" s="177">
        <v>0</v>
      </c>
      <c r="M15" s="64"/>
      <c r="N15" s="167"/>
      <c r="O15" s="64"/>
      <c r="P15" s="167"/>
      <c r="Q15" s="172"/>
    </row>
    <row r="16" spans="1:18" ht="21" customHeight="1" x14ac:dyDescent="0.2">
      <c r="A16" s="128" t="s">
        <v>463</v>
      </c>
      <c r="B16" s="167"/>
      <c r="C16" s="64"/>
      <c r="D16" s="167"/>
      <c r="E16" s="169">
        <v>0</v>
      </c>
      <c r="F16" s="167"/>
      <c r="G16" s="66" t="s">
        <v>311</v>
      </c>
      <c r="H16" s="168" t="s">
        <v>127</v>
      </c>
      <c r="I16" s="63" t="s">
        <v>464</v>
      </c>
      <c r="J16" s="170">
        <v>0</v>
      </c>
      <c r="K16" s="63" t="s">
        <v>254</v>
      </c>
      <c r="L16" s="167"/>
      <c r="M16" s="64"/>
      <c r="N16" s="167"/>
      <c r="O16" s="64"/>
      <c r="P16" s="171">
        <v>0</v>
      </c>
      <c r="Q16" s="172"/>
    </row>
    <row r="17" spans="1:18" ht="21" customHeight="1" x14ac:dyDescent="0.2">
      <c r="A17" s="173" t="s">
        <v>463</v>
      </c>
      <c r="B17" s="167"/>
      <c r="C17" s="64"/>
      <c r="D17" s="167"/>
      <c r="E17" s="175">
        <v>0</v>
      </c>
      <c r="F17" s="167"/>
      <c r="G17" s="64"/>
      <c r="H17" s="167"/>
      <c r="I17" s="64"/>
      <c r="J17" s="176">
        <v>0</v>
      </c>
      <c r="K17" s="64"/>
      <c r="L17" s="177">
        <v>0</v>
      </c>
      <c r="M17" s="64"/>
      <c r="N17" s="167"/>
      <c r="O17" s="64"/>
      <c r="P17" s="167"/>
      <c r="Q17" s="172"/>
    </row>
    <row r="18" spans="1:18" ht="21" customHeight="1" x14ac:dyDescent="0.2">
      <c r="A18" s="128" t="s">
        <v>463</v>
      </c>
      <c r="B18" s="168" t="s">
        <v>311</v>
      </c>
      <c r="C18" s="63" t="s">
        <v>126</v>
      </c>
      <c r="D18" s="168" t="s">
        <v>465</v>
      </c>
      <c r="E18" s="169">
        <v>17005.48</v>
      </c>
      <c r="F18" s="43" t="s">
        <v>111</v>
      </c>
      <c r="G18" s="66" t="s">
        <v>311</v>
      </c>
      <c r="H18" s="168" t="s">
        <v>127</v>
      </c>
      <c r="I18" s="63" t="s">
        <v>466</v>
      </c>
      <c r="J18" s="170">
        <v>17005.48</v>
      </c>
      <c r="K18" s="63" t="s">
        <v>111</v>
      </c>
      <c r="L18" s="167"/>
      <c r="M18" s="66" t="s">
        <v>311</v>
      </c>
      <c r="N18" s="168" t="s">
        <v>113</v>
      </c>
      <c r="O18" s="66" t="s">
        <v>312</v>
      </c>
      <c r="P18" s="171">
        <v>17005.48</v>
      </c>
      <c r="Q18" s="178" t="s">
        <v>111</v>
      </c>
      <c r="R18" s="2"/>
    </row>
    <row r="19" spans="1:18" ht="21" customHeight="1" x14ac:dyDescent="0.2">
      <c r="A19" s="173" t="s">
        <v>463</v>
      </c>
      <c r="B19" s="167"/>
      <c r="C19" s="174" t="s">
        <v>126</v>
      </c>
      <c r="D19" s="167"/>
      <c r="E19" s="175">
        <v>17005.48</v>
      </c>
      <c r="F19" s="167"/>
      <c r="G19" s="64"/>
      <c r="H19" s="167"/>
      <c r="I19" s="64"/>
      <c r="J19" s="176">
        <v>17005.48</v>
      </c>
      <c r="K19" s="64"/>
      <c r="L19" s="177">
        <v>0</v>
      </c>
      <c r="M19" s="64"/>
      <c r="N19" s="167"/>
      <c r="O19" s="64"/>
      <c r="P19" s="167"/>
      <c r="Q19" s="172"/>
    </row>
    <row r="20" spans="1:18" ht="21" customHeight="1" x14ac:dyDescent="0.2">
      <c r="A20" s="128" t="s">
        <v>467</v>
      </c>
      <c r="B20" s="168" t="s">
        <v>315</v>
      </c>
      <c r="C20" s="63" t="s">
        <v>126</v>
      </c>
      <c r="D20" s="168" t="s">
        <v>468</v>
      </c>
      <c r="E20" s="169">
        <v>800</v>
      </c>
      <c r="F20" s="43" t="s">
        <v>111</v>
      </c>
      <c r="G20" s="66" t="s">
        <v>315</v>
      </c>
      <c r="H20" s="168" t="s">
        <v>127</v>
      </c>
      <c r="I20" s="63" t="s">
        <v>469</v>
      </c>
      <c r="J20" s="170">
        <v>800</v>
      </c>
      <c r="K20" s="63" t="s">
        <v>111</v>
      </c>
      <c r="L20" s="167"/>
      <c r="M20" s="66" t="s">
        <v>315</v>
      </c>
      <c r="N20" s="168" t="s">
        <v>113</v>
      </c>
      <c r="O20" s="66" t="s">
        <v>316</v>
      </c>
      <c r="P20" s="171">
        <v>800</v>
      </c>
      <c r="Q20" s="178" t="s">
        <v>111</v>
      </c>
      <c r="R20" s="2"/>
    </row>
    <row r="21" spans="1:18" ht="21" customHeight="1" x14ac:dyDescent="0.2">
      <c r="A21" s="173" t="s">
        <v>467</v>
      </c>
      <c r="B21" s="167"/>
      <c r="C21" s="174" t="s">
        <v>126</v>
      </c>
      <c r="D21" s="167"/>
      <c r="E21" s="175">
        <v>800</v>
      </c>
      <c r="F21" s="167"/>
      <c r="G21" s="64"/>
      <c r="H21" s="167"/>
      <c r="I21" s="64"/>
      <c r="J21" s="176">
        <v>800</v>
      </c>
      <c r="K21" s="64"/>
      <c r="L21" s="177">
        <v>0</v>
      </c>
      <c r="M21" s="64"/>
      <c r="N21" s="167"/>
      <c r="O21" s="64"/>
      <c r="P21" s="167"/>
      <c r="Q21" s="172"/>
    </row>
    <row r="22" spans="1:18" ht="21" customHeight="1" x14ac:dyDescent="0.2">
      <c r="A22" s="128" t="s">
        <v>470</v>
      </c>
      <c r="B22" s="168" t="s">
        <v>320</v>
      </c>
      <c r="C22" s="63" t="s">
        <v>126</v>
      </c>
      <c r="D22" s="168" t="s">
        <v>471</v>
      </c>
      <c r="E22" s="169">
        <v>33612</v>
      </c>
      <c r="F22" s="43" t="s">
        <v>111</v>
      </c>
      <c r="G22" s="66" t="s">
        <v>320</v>
      </c>
      <c r="H22" s="168" t="s">
        <v>127</v>
      </c>
      <c r="I22" s="63" t="s">
        <v>472</v>
      </c>
      <c r="J22" s="170">
        <v>33612</v>
      </c>
      <c r="K22" s="63" t="s">
        <v>111</v>
      </c>
      <c r="L22" s="167"/>
      <c r="M22" s="66" t="s">
        <v>320</v>
      </c>
      <c r="N22" s="168" t="s">
        <v>113</v>
      </c>
      <c r="O22" s="66" t="s">
        <v>331</v>
      </c>
      <c r="P22" s="171">
        <v>33612</v>
      </c>
      <c r="Q22" s="178" t="s">
        <v>111</v>
      </c>
      <c r="R22" s="2"/>
    </row>
    <row r="23" spans="1:18" ht="21" customHeight="1" x14ac:dyDescent="0.2">
      <c r="A23" s="173" t="s">
        <v>470</v>
      </c>
      <c r="B23" s="167"/>
      <c r="C23" s="174" t="s">
        <v>126</v>
      </c>
      <c r="D23" s="167"/>
      <c r="E23" s="175">
        <v>33612</v>
      </c>
      <c r="F23" s="167"/>
      <c r="G23" s="64"/>
      <c r="H23" s="167"/>
      <c r="I23" s="64"/>
      <c r="J23" s="176">
        <v>33612</v>
      </c>
      <c r="K23" s="64"/>
      <c r="L23" s="177">
        <v>0</v>
      </c>
      <c r="M23" s="64"/>
      <c r="N23" s="167"/>
      <c r="O23" s="64"/>
      <c r="P23" s="167"/>
      <c r="Q23" s="172"/>
    </row>
    <row r="24" spans="1:18" ht="21" customHeight="1" x14ac:dyDescent="0.2">
      <c r="A24" s="128" t="s">
        <v>473</v>
      </c>
      <c r="B24" s="168" t="s">
        <v>320</v>
      </c>
      <c r="C24" s="63" t="s">
        <v>126</v>
      </c>
      <c r="D24" s="168" t="s">
        <v>474</v>
      </c>
      <c r="E24" s="169">
        <v>51049.32</v>
      </c>
      <c r="F24" s="43" t="s">
        <v>111</v>
      </c>
      <c r="G24" s="66" t="s">
        <v>320</v>
      </c>
      <c r="H24" s="168" t="s">
        <v>127</v>
      </c>
      <c r="I24" s="63" t="s">
        <v>475</v>
      </c>
      <c r="J24" s="170">
        <v>51049.32</v>
      </c>
      <c r="K24" s="63" t="s">
        <v>111</v>
      </c>
      <c r="L24" s="167"/>
      <c r="M24" s="66" t="s">
        <v>320</v>
      </c>
      <c r="N24" s="168" t="s">
        <v>113</v>
      </c>
      <c r="O24" s="66" t="s">
        <v>334</v>
      </c>
      <c r="P24" s="171">
        <v>51049.32</v>
      </c>
      <c r="Q24" s="178" t="s">
        <v>111</v>
      </c>
      <c r="R24" s="2"/>
    </row>
    <row r="25" spans="1:18" ht="21" customHeight="1" x14ac:dyDescent="0.2">
      <c r="A25" s="173" t="s">
        <v>473</v>
      </c>
      <c r="B25" s="167"/>
      <c r="C25" s="174" t="s">
        <v>126</v>
      </c>
      <c r="D25" s="167"/>
      <c r="E25" s="175">
        <v>51049.32</v>
      </c>
      <c r="F25" s="167"/>
      <c r="G25" s="64"/>
      <c r="H25" s="167"/>
      <c r="I25" s="64"/>
      <c r="J25" s="176">
        <v>51049.32</v>
      </c>
      <c r="K25" s="64"/>
      <c r="L25" s="177">
        <v>0</v>
      </c>
      <c r="M25" s="64"/>
      <c r="N25" s="167"/>
      <c r="O25" s="64"/>
      <c r="P25" s="167"/>
      <c r="Q25" s="172"/>
    </row>
    <row r="26" spans="1:18" ht="21" customHeight="1" x14ac:dyDescent="0.2">
      <c r="A26" s="128" t="s">
        <v>476</v>
      </c>
      <c r="B26" s="168" t="s">
        <v>320</v>
      </c>
      <c r="C26" s="63" t="s">
        <v>126</v>
      </c>
      <c r="D26" s="168" t="s">
        <v>477</v>
      </c>
      <c r="E26" s="169">
        <v>85186.44</v>
      </c>
      <c r="F26" s="43" t="s">
        <v>111</v>
      </c>
      <c r="G26" s="66" t="s">
        <v>320</v>
      </c>
      <c r="H26" s="168" t="s">
        <v>127</v>
      </c>
      <c r="I26" s="63" t="s">
        <v>478</v>
      </c>
      <c r="J26" s="170">
        <v>85186.44</v>
      </c>
      <c r="K26" s="63" t="s">
        <v>111</v>
      </c>
      <c r="L26" s="167"/>
      <c r="M26" s="66" t="s">
        <v>320</v>
      </c>
      <c r="N26" s="168" t="s">
        <v>113</v>
      </c>
      <c r="O26" s="66" t="s">
        <v>328</v>
      </c>
      <c r="P26" s="171">
        <v>85186.44</v>
      </c>
      <c r="Q26" s="178" t="s">
        <v>111</v>
      </c>
      <c r="R26" s="2"/>
    </row>
    <row r="27" spans="1:18" ht="21" customHeight="1" x14ac:dyDescent="0.2">
      <c r="A27" s="173" t="s">
        <v>476</v>
      </c>
      <c r="B27" s="167"/>
      <c r="C27" s="174" t="s">
        <v>126</v>
      </c>
      <c r="D27" s="167"/>
      <c r="E27" s="175">
        <v>85186.44</v>
      </c>
      <c r="F27" s="167"/>
      <c r="G27" s="64"/>
      <c r="H27" s="167"/>
      <c r="I27" s="64"/>
      <c r="J27" s="176">
        <v>85186.44</v>
      </c>
      <c r="K27" s="64"/>
      <c r="L27" s="177">
        <v>0</v>
      </c>
      <c r="M27" s="64"/>
      <c r="N27" s="167"/>
      <c r="O27" s="64"/>
      <c r="P27" s="167"/>
      <c r="Q27" s="172"/>
    </row>
    <row r="28" spans="1:18" ht="21" customHeight="1" x14ac:dyDescent="0.2">
      <c r="A28" s="128" t="s">
        <v>479</v>
      </c>
      <c r="B28" s="168" t="s">
        <v>338</v>
      </c>
      <c r="C28" s="63" t="s">
        <v>126</v>
      </c>
      <c r="D28" s="168" t="s">
        <v>480</v>
      </c>
      <c r="E28" s="169">
        <v>11300</v>
      </c>
      <c r="F28" s="43" t="s">
        <v>111</v>
      </c>
      <c r="G28" s="66" t="s">
        <v>338</v>
      </c>
      <c r="H28" s="168" t="s">
        <v>127</v>
      </c>
      <c r="I28" s="63" t="s">
        <v>481</v>
      </c>
      <c r="J28" s="170">
        <v>11300</v>
      </c>
      <c r="K28" s="63" t="s">
        <v>111</v>
      </c>
      <c r="L28" s="167"/>
      <c r="M28" s="66" t="s">
        <v>338</v>
      </c>
      <c r="N28" s="168" t="s">
        <v>113</v>
      </c>
      <c r="O28" s="66" t="s">
        <v>342</v>
      </c>
      <c r="P28" s="171">
        <v>11300</v>
      </c>
      <c r="Q28" s="178" t="s">
        <v>111</v>
      </c>
      <c r="R28" s="2"/>
    </row>
    <row r="29" spans="1:18" ht="21" customHeight="1" x14ac:dyDescent="0.2">
      <c r="A29" s="173" t="s">
        <v>479</v>
      </c>
      <c r="B29" s="167"/>
      <c r="C29" s="174" t="s">
        <v>126</v>
      </c>
      <c r="D29" s="167"/>
      <c r="E29" s="175">
        <v>11300</v>
      </c>
      <c r="F29" s="167"/>
      <c r="G29" s="64"/>
      <c r="H29" s="167"/>
      <c r="I29" s="64"/>
      <c r="J29" s="176">
        <v>11300</v>
      </c>
      <c r="K29" s="64"/>
      <c r="L29" s="177">
        <v>0</v>
      </c>
      <c r="M29" s="64"/>
      <c r="N29" s="167"/>
      <c r="O29" s="64"/>
      <c r="P29" s="167"/>
      <c r="Q29" s="172"/>
    </row>
    <row r="30" spans="1:18" ht="21" customHeight="1" x14ac:dyDescent="0.2">
      <c r="A30" s="128" t="s">
        <v>482</v>
      </c>
      <c r="B30" s="168" t="s">
        <v>338</v>
      </c>
      <c r="C30" s="63" t="s">
        <v>126</v>
      </c>
      <c r="D30" s="168" t="s">
        <v>483</v>
      </c>
      <c r="E30" s="169">
        <v>15862.08</v>
      </c>
      <c r="F30" s="43" t="s">
        <v>111</v>
      </c>
      <c r="G30" s="66" t="s">
        <v>338</v>
      </c>
      <c r="H30" s="168" t="s">
        <v>127</v>
      </c>
      <c r="I30" s="63" t="s">
        <v>484</v>
      </c>
      <c r="J30" s="170">
        <v>15862.08</v>
      </c>
      <c r="K30" s="63" t="s">
        <v>111</v>
      </c>
      <c r="L30" s="167"/>
      <c r="M30" s="66" t="s">
        <v>338</v>
      </c>
      <c r="N30" s="168" t="s">
        <v>113</v>
      </c>
      <c r="O30" s="66" t="s">
        <v>339</v>
      </c>
      <c r="P30" s="171">
        <v>15862.08</v>
      </c>
      <c r="Q30" s="178" t="s">
        <v>111</v>
      </c>
      <c r="R30" s="2"/>
    </row>
    <row r="31" spans="1:18" ht="21" customHeight="1" x14ac:dyDescent="0.2">
      <c r="A31" s="173" t="s">
        <v>482</v>
      </c>
      <c r="B31" s="167"/>
      <c r="C31" s="174" t="s">
        <v>126</v>
      </c>
      <c r="D31" s="167"/>
      <c r="E31" s="175">
        <v>15862.08</v>
      </c>
      <c r="F31" s="167"/>
      <c r="G31" s="64"/>
      <c r="H31" s="167"/>
      <c r="I31" s="64"/>
      <c r="J31" s="176">
        <v>15862.08</v>
      </c>
      <c r="K31" s="64"/>
      <c r="L31" s="177">
        <v>0</v>
      </c>
      <c r="M31" s="64"/>
      <c r="N31" s="167"/>
      <c r="O31" s="64"/>
      <c r="P31" s="167"/>
      <c r="Q31" s="172"/>
    </row>
    <row r="32" spans="1:18" ht="21" customHeight="1" x14ac:dyDescent="0.2">
      <c r="A32" s="128" t="s">
        <v>485</v>
      </c>
      <c r="B32" s="168" t="s">
        <v>346</v>
      </c>
      <c r="C32" s="63" t="s">
        <v>126</v>
      </c>
      <c r="D32" s="168" t="s">
        <v>486</v>
      </c>
      <c r="E32" s="169">
        <v>3000</v>
      </c>
      <c r="F32" s="43" t="s">
        <v>111</v>
      </c>
      <c r="G32" s="66" t="s">
        <v>346</v>
      </c>
      <c r="H32" s="168" t="s">
        <v>127</v>
      </c>
      <c r="I32" s="63" t="s">
        <v>487</v>
      </c>
      <c r="J32" s="170">
        <v>3000</v>
      </c>
      <c r="K32" s="63" t="s">
        <v>111</v>
      </c>
      <c r="L32" s="167"/>
      <c r="M32" s="66" t="s">
        <v>346</v>
      </c>
      <c r="N32" s="168" t="s">
        <v>113</v>
      </c>
      <c r="O32" s="66" t="s">
        <v>347</v>
      </c>
      <c r="P32" s="171">
        <v>3000</v>
      </c>
      <c r="Q32" s="178" t="s">
        <v>111</v>
      </c>
      <c r="R32" s="2"/>
    </row>
    <row r="33" spans="1:18" ht="21" customHeight="1" x14ac:dyDescent="0.2">
      <c r="A33" s="173" t="s">
        <v>485</v>
      </c>
      <c r="B33" s="167"/>
      <c r="C33" s="174" t="s">
        <v>126</v>
      </c>
      <c r="D33" s="167"/>
      <c r="E33" s="175">
        <v>3000</v>
      </c>
      <c r="F33" s="167"/>
      <c r="G33" s="64"/>
      <c r="H33" s="167"/>
      <c r="I33" s="64"/>
      <c r="J33" s="176">
        <v>3000</v>
      </c>
      <c r="K33" s="64"/>
      <c r="L33" s="177">
        <v>0</v>
      </c>
      <c r="M33" s="64"/>
      <c r="N33" s="167"/>
      <c r="O33" s="64"/>
      <c r="P33" s="167"/>
      <c r="Q33" s="172"/>
    </row>
    <row r="34" spans="1:18" ht="21" customHeight="1" x14ac:dyDescent="0.2">
      <c r="A34" s="128" t="s">
        <v>488</v>
      </c>
      <c r="B34" s="168" t="s">
        <v>346</v>
      </c>
      <c r="C34" s="63" t="s">
        <v>126</v>
      </c>
      <c r="D34" s="168" t="s">
        <v>489</v>
      </c>
      <c r="E34" s="169">
        <v>8229.5</v>
      </c>
      <c r="F34" s="43" t="s">
        <v>111</v>
      </c>
      <c r="G34" s="66" t="s">
        <v>346</v>
      </c>
      <c r="H34" s="168" t="s">
        <v>127</v>
      </c>
      <c r="I34" s="63" t="s">
        <v>490</v>
      </c>
      <c r="J34" s="170">
        <v>8229.5</v>
      </c>
      <c r="K34" s="63" t="s">
        <v>111</v>
      </c>
      <c r="L34" s="167"/>
      <c r="M34" s="66" t="s">
        <v>346</v>
      </c>
      <c r="N34" s="168" t="s">
        <v>113</v>
      </c>
      <c r="O34" s="66" t="s">
        <v>350</v>
      </c>
      <c r="P34" s="171">
        <v>8229.5</v>
      </c>
      <c r="Q34" s="178" t="s">
        <v>111</v>
      </c>
      <c r="R34" s="2"/>
    </row>
    <row r="35" spans="1:18" ht="21" customHeight="1" x14ac:dyDescent="0.2">
      <c r="A35" s="173" t="s">
        <v>488</v>
      </c>
      <c r="B35" s="167"/>
      <c r="C35" s="174" t="s">
        <v>126</v>
      </c>
      <c r="D35" s="167"/>
      <c r="E35" s="175">
        <v>8229.5</v>
      </c>
      <c r="F35" s="167"/>
      <c r="G35" s="64"/>
      <c r="H35" s="167"/>
      <c r="I35" s="64"/>
      <c r="J35" s="176">
        <v>8229.5</v>
      </c>
      <c r="K35" s="64"/>
      <c r="L35" s="177">
        <v>0</v>
      </c>
      <c r="M35" s="64"/>
      <c r="N35" s="167"/>
      <c r="O35" s="64"/>
      <c r="P35" s="167"/>
      <c r="Q35" s="172"/>
    </row>
    <row r="36" spans="1:18" ht="21" customHeight="1" x14ac:dyDescent="0.2">
      <c r="A36" s="128" t="s">
        <v>491</v>
      </c>
      <c r="B36" s="168" t="s">
        <v>354</v>
      </c>
      <c r="C36" s="63" t="s">
        <v>126</v>
      </c>
      <c r="D36" s="168" t="s">
        <v>492</v>
      </c>
      <c r="E36" s="169">
        <v>6500</v>
      </c>
      <c r="F36" s="43" t="s">
        <v>111</v>
      </c>
      <c r="G36" s="66" t="s">
        <v>354</v>
      </c>
      <c r="H36" s="168" t="s">
        <v>127</v>
      </c>
      <c r="I36" s="63" t="s">
        <v>493</v>
      </c>
      <c r="J36" s="170">
        <v>6500</v>
      </c>
      <c r="K36" s="63" t="s">
        <v>111</v>
      </c>
      <c r="L36" s="167"/>
      <c r="M36" s="66" t="s">
        <v>354</v>
      </c>
      <c r="N36" s="168" t="s">
        <v>113</v>
      </c>
      <c r="O36" s="66" t="s">
        <v>355</v>
      </c>
      <c r="P36" s="171">
        <v>6500</v>
      </c>
      <c r="Q36" s="178" t="s">
        <v>111</v>
      </c>
      <c r="R36" s="2"/>
    </row>
    <row r="37" spans="1:18" ht="21" customHeight="1" x14ac:dyDescent="0.2">
      <c r="A37" s="173" t="s">
        <v>491</v>
      </c>
      <c r="B37" s="167"/>
      <c r="C37" s="174" t="s">
        <v>126</v>
      </c>
      <c r="D37" s="167"/>
      <c r="E37" s="175">
        <v>6500</v>
      </c>
      <c r="F37" s="167"/>
      <c r="G37" s="64"/>
      <c r="H37" s="167"/>
      <c r="I37" s="64"/>
      <c r="J37" s="176">
        <v>6500</v>
      </c>
      <c r="K37" s="64"/>
      <c r="L37" s="177">
        <v>0</v>
      </c>
      <c r="M37" s="64"/>
      <c r="N37" s="167"/>
      <c r="O37" s="64"/>
      <c r="P37" s="167"/>
      <c r="Q37" s="172"/>
    </row>
    <row r="38" spans="1:18" ht="21" customHeight="1" x14ac:dyDescent="0.2">
      <c r="A38" s="128" t="s">
        <v>494</v>
      </c>
      <c r="B38" s="168" t="s">
        <v>359</v>
      </c>
      <c r="C38" s="63" t="s">
        <v>126</v>
      </c>
      <c r="D38" s="168" t="s">
        <v>495</v>
      </c>
      <c r="E38" s="169">
        <v>17005.48</v>
      </c>
      <c r="F38" s="43" t="s">
        <v>111</v>
      </c>
      <c r="G38" s="66" t="s">
        <v>359</v>
      </c>
      <c r="H38" s="168" t="s">
        <v>127</v>
      </c>
      <c r="I38" s="63" t="s">
        <v>496</v>
      </c>
      <c r="J38" s="170">
        <v>17005.48</v>
      </c>
      <c r="K38" s="63" t="s">
        <v>111</v>
      </c>
      <c r="L38" s="167"/>
      <c r="M38" s="66" t="s">
        <v>359</v>
      </c>
      <c r="N38" s="168" t="s">
        <v>113</v>
      </c>
      <c r="O38" s="66" t="s">
        <v>384</v>
      </c>
      <c r="P38" s="171">
        <v>17005.48</v>
      </c>
      <c r="Q38" s="178" t="s">
        <v>111</v>
      </c>
      <c r="R38" s="2"/>
    </row>
    <row r="39" spans="1:18" ht="21" customHeight="1" x14ac:dyDescent="0.2">
      <c r="A39" s="173" t="s">
        <v>494</v>
      </c>
      <c r="B39" s="167"/>
      <c r="C39" s="174" t="s">
        <v>126</v>
      </c>
      <c r="D39" s="167"/>
      <c r="E39" s="175">
        <v>17005.48</v>
      </c>
      <c r="F39" s="167"/>
      <c r="G39" s="64"/>
      <c r="H39" s="167"/>
      <c r="I39" s="64"/>
      <c r="J39" s="176">
        <v>17005.48</v>
      </c>
      <c r="K39" s="64"/>
      <c r="L39" s="177">
        <v>0</v>
      </c>
      <c r="M39" s="64"/>
      <c r="N39" s="167"/>
      <c r="O39" s="64"/>
      <c r="P39" s="167"/>
      <c r="Q39" s="172"/>
    </row>
    <row r="40" spans="1:18" ht="21" customHeight="1" x14ac:dyDescent="0.2">
      <c r="A40" s="128" t="s">
        <v>497</v>
      </c>
      <c r="B40" s="168" t="s">
        <v>359</v>
      </c>
      <c r="C40" s="63" t="s">
        <v>126</v>
      </c>
      <c r="D40" s="168" t="s">
        <v>498</v>
      </c>
      <c r="E40" s="169">
        <v>51200</v>
      </c>
      <c r="F40" s="43" t="s">
        <v>111</v>
      </c>
      <c r="G40" s="66" t="s">
        <v>359</v>
      </c>
      <c r="H40" s="168" t="s">
        <v>127</v>
      </c>
      <c r="I40" s="63" t="s">
        <v>499</v>
      </c>
      <c r="J40" s="170">
        <v>51200</v>
      </c>
      <c r="K40" s="63" t="s">
        <v>111</v>
      </c>
      <c r="L40" s="167"/>
      <c r="M40" s="66" t="s">
        <v>359</v>
      </c>
      <c r="N40" s="168" t="s">
        <v>113</v>
      </c>
      <c r="O40" s="66" t="s">
        <v>381</v>
      </c>
      <c r="P40" s="171">
        <v>51200</v>
      </c>
      <c r="Q40" s="178" t="s">
        <v>111</v>
      </c>
      <c r="R40" s="2"/>
    </row>
    <row r="41" spans="1:18" ht="21" customHeight="1" x14ac:dyDescent="0.2">
      <c r="A41" s="173" t="s">
        <v>497</v>
      </c>
      <c r="B41" s="167"/>
      <c r="C41" s="174" t="s">
        <v>126</v>
      </c>
      <c r="D41" s="167"/>
      <c r="E41" s="175">
        <v>51200</v>
      </c>
      <c r="F41" s="167"/>
      <c r="G41" s="64"/>
      <c r="H41" s="167"/>
      <c r="I41" s="64"/>
      <c r="J41" s="176">
        <v>51200</v>
      </c>
      <c r="K41" s="64"/>
      <c r="L41" s="177">
        <v>0</v>
      </c>
      <c r="M41" s="64"/>
      <c r="N41" s="167"/>
      <c r="O41" s="64"/>
      <c r="P41" s="167"/>
      <c r="Q41" s="172"/>
    </row>
    <row r="42" spans="1:18" ht="21" customHeight="1" x14ac:dyDescent="0.2">
      <c r="A42" s="128" t="s">
        <v>500</v>
      </c>
      <c r="B42" s="168" t="s">
        <v>359</v>
      </c>
      <c r="C42" s="63" t="s">
        <v>126</v>
      </c>
      <c r="D42" s="168" t="s">
        <v>501</v>
      </c>
      <c r="E42" s="169">
        <v>10120</v>
      </c>
      <c r="F42" s="43" t="s">
        <v>111</v>
      </c>
      <c r="G42" s="66" t="s">
        <v>359</v>
      </c>
      <c r="H42" s="168" t="s">
        <v>127</v>
      </c>
      <c r="I42" s="63" t="s">
        <v>502</v>
      </c>
      <c r="J42" s="170">
        <v>10120</v>
      </c>
      <c r="K42" s="63" t="s">
        <v>111</v>
      </c>
      <c r="L42" s="167"/>
      <c r="M42" s="66" t="s">
        <v>359</v>
      </c>
      <c r="N42" s="168" t="s">
        <v>113</v>
      </c>
      <c r="O42" s="66" t="s">
        <v>386</v>
      </c>
      <c r="P42" s="171">
        <v>10120</v>
      </c>
      <c r="Q42" s="178" t="s">
        <v>111</v>
      </c>
      <c r="R42" s="2"/>
    </row>
    <row r="43" spans="1:18" ht="21" customHeight="1" x14ac:dyDescent="0.2">
      <c r="A43" s="173" t="s">
        <v>500</v>
      </c>
      <c r="B43" s="167"/>
      <c r="C43" s="174" t="s">
        <v>126</v>
      </c>
      <c r="D43" s="167"/>
      <c r="E43" s="175">
        <v>10120</v>
      </c>
      <c r="F43" s="167"/>
      <c r="G43" s="64"/>
      <c r="H43" s="167"/>
      <c r="I43" s="64"/>
      <c r="J43" s="176">
        <v>10120</v>
      </c>
      <c r="K43" s="64"/>
      <c r="L43" s="177">
        <v>0</v>
      </c>
      <c r="M43" s="64"/>
      <c r="N43" s="167"/>
      <c r="O43" s="64"/>
      <c r="P43" s="167"/>
      <c r="Q43" s="172"/>
    </row>
    <row r="44" spans="1:18" ht="21" customHeight="1" x14ac:dyDescent="0.2">
      <c r="A44" s="128" t="s">
        <v>503</v>
      </c>
      <c r="B44" s="168" t="s">
        <v>359</v>
      </c>
      <c r="C44" s="63" t="s">
        <v>126</v>
      </c>
      <c r="D44" s="168" t="s">
        <v>504</v>
      </c>
      <c r="E44" s="169">
        <v>12978.9</v>
      </c>
      <c r="F44" s="43" t="s">
        <v>111</v>
      </c>
      <c r="G44" s="66" t="s">
        <v>359</v>
      </c>
      <c r="H44" s="168" t="s">
        <v>127</v>
      </c>
      <c r="I44" s="63" t="s">
        <v>505</v>
      </c>
      <c r="J44" s="170">
        <v>12978.9</v>
      </c>
      <c r="K44" s="63" t="s">
        <v>111</v>
      </c>
      <c r="L44" s="167"/>
      <c r="M44" s="66" t="s">
        <v>359</v>
      </c>
      <c r="N44" s="168" t="s">
        <v>113</v>
      </c>
      <c r="O44" s="66" t="s">
        <v>369</v>
      </c>
      <c r="P44" s="171">
        <v>12978.9</v>
      </c>
      <c r="Q44" s="178" t="s">
        <v>111</v>
      </c>
      <c r="R44" s="2"/>
    </row>
    <row r="45" spans="1:18" ht="21" customHeight="1" x14ac:dyDescent="0.2">
      <c r="A45" s="173" t="s">
        <v>503</v>
      </c>
      <c r="B45" s="167"/>
      <c r="C45" s="174" t="s">
        <v>126</v>
      </c>
      <c r="D45" s="167"/>
      <c r="E45" s="175">
        <v>12978.9</v>
      </c>
      <c r="F45" s="167"/>
      <c r="G45" s="64"/>
      <c r="H45" s="167"/>
      <c r="I45" s="64"/>
      <c r="J45" s="176">
        <v>12978.9</v>
      </c>
      <c r="K45" s="64"/>
      <c r="L45" s="177">
        <v>0</v>
      </c>
      <c r="M45" s="64"/>
      <c r="N45" s="167"/>
      <c r="O45" s="64"/>
      <c r="P45" s="167"/>
      <c r="Q45" s="172"/>
    </row>
    <row r="46" spans="1:18" ht="21" customHeight="1" x14ac:dyDescent="0.2">
      <c r="A46" s="128" t="s">
        <v>506</v>
      </c>
      <c r="B46" s="168" t="s">
        <v>359</v>
      </c>
      <c r="C46" s="63" t="s">
        <v>126</v>
      </c>
      <c r="D46" s="168" t="s">
        <v>507</v>
      </c>
      <c r="E46" s="169">
        <v>4326.3</v>
      </c>
      <c r="F46" s="43" t="s">
        <v>111</v>
      </c>
      <c r="G46" s="66" t="s">
        <v>359</v>
      </c>
      <c r="H46" s="168" t="s">
        <v>127</v>
      </c>
      <c r="I46" s="63" t="s">
        <v>508</v>
      </c>
      <c r="J46" s="170">
        <v>4326.3</v>
      </c>
      <c r="K46" s="63" t="s">
        <v>111</v>
      </c>
      <c r="L46" s="167"/>
      <c r="M46" s="66" t="s">
        <v>359</v>
      </c>
      <c r="N46" s="168" t="s">
        <v>113</v>
      </c>
      <c r="O46" s="66" t="s">
        <v>372</v>
      </c>
      <c r="P46" s="171">
        <v>4326.3</v>
      </c>
      <c r="Q46" s="178" t="s">
        <v>111</v>
      </c>
      <c r="R46" s="2"/>
    </row>
    <row r="47" spans="1:18" ht="21" customHeight="1" x14ac:dyDescent="0.2">
      <c r="A47" s="173" t="s">
        <v>506</v>
      </c>
      <c r="B47" s="167"/>
      <c r="C47" s="174" t="s">
        <v>126</v>
      </c>
      <c r="D47" s="167"/>
      <c r="E47" s="175">
        <v>4326.3</v>
      </c>
      <c r="F47" s="167"/>
      <c r="G47" s="64"/>
      <c r="H47" s="167"/>
      <c r="I47" s="64"/>
      <c r="J47" s="176">
        <v>4326.3</v>
      </c>
      <c r="K47" s="64"/>
      <c r="L47" s="177">
        <v>0</v>
      </c>
      <c r="M47" s="64"/>
      <c r="N47" s="167"/>
      <c r="O47" s="64"/>
      <c r="P47" s="167"/>
      <c r="Q47" s="172"/>
    </row>
    <row r="48" spans="1:18" ht="21" customHeight="1" x14ac:dyDescent="0.2">
      <c r="A48" s="128" t="s">
        <v>509</v>
      </c>
      <c r="B48" s="168" t="s">
        <v>359</v>
      </c>
      <c r="C48" s="63" t="s">
        <v>126</v>
      </c>
      <c r="D48" s="168" t="s">
        <v>510</v>
      </c>
      <c r="E48" s="169">
        <v>4326.3</v>
      </c>
      <c r="F48" s="43" t="s">
        <v>111</v>
      </c>
      <c r="G48" s="66" t="s">
        <v>359</v>
      </c>
      <c r="H48" s="168" t="s">
        <v>127</v>
      </c>
      <c r="I48" s="63" t="s">
        <v>511</v>
      </c>
      <c r="J48" s="170">
        <v>4326.3</v>
      </c>
      <c r="K48" s="63" t="s">
        <v>111</v>
      </c>
      <c r="L48" s="167"/>
      <c r="M48" s="66" t="s">
        <v>359</v>
      </c>
      <c r="N48" s="168" t="s">
        <v>113</v>
      </c>
      <c r="O48" s="66" t="s">
        <v>389</v>
      </c>
      <c r="P48" s="171">
        <v>4326.3</v>
      </c>
      <c r="Q48" s="178" t="s">
        <v>111</v>
      </c>
      <c r="R48" s="2"/>
    </row>
    <row r="49" spans="1:18" ht="21" customHeight="1" x14ac:dyDescent="0.2">
      <c r="A49" s="173" t="s">
        <v>509</v>
      </c>
      <c r="B49" s="167"/>
      <c r="C49" s="174" t="s">
        <v>126</v>
      </c>
      <c r="D49" s="167"/>
      <c r="E49" s="175">
        <v>4326.3</v>
      </c>
      <c r="F49" s="167"/>
      <c r="G49" s="64"/>
      <c r="H49" s="167"/>
      <c r="I49" s="64"/>
      <c r="J49" s="176">
        <v>4326.3</v>
      </c>
      <c r="K49" s="64"/>
      <c r="L49" s="177">
        <v>0</v>
      </c>
      <c r="M49" s="64"/>
      <c r="N49" s="167"/>
      <c r="O49" s="64"/>
      <c r="P49" s="167"/>
      <c r="Q49" s="172"/>
    </row>
    <row r="50" spans="1:18" ht="21" customHeight="1" x14ac:dyDescent="0.2">
      <c r="A50" s="128" t="s">
        <v>512</v>
      </c>
      <c r="B50" s="168" t="s">
        <v>359</v>
      </c>
      <c r="C50" s="63" t="s">
        <v>126</v>
      </c>
      <c r="D50" s="168" t="s">
        <v>513</v>
      </c>
      <c r="E50" s="169">
        <v>243</v>
      </c>
      <c r="F50" s="43" t="s">
        <v>111</v>
      </c>
      <c r="G50" s="66" t="s">
        <v>359</v>
      </c>
      <c r="H50" s="168" t="s">
        <v>127</v>
      </c>
      <c r="I50" s="63" t="s">
        <v>514</v>
      </c>
      <c r="J50" s="170">
        <v>243</v>
      </c>
      <c r="K50" s="63" t="s">
        <v>111</v>
      </c>
      <c r="L50" s="167"/>
      <c r="M50" s="66" t="s">
        <v>359</v>
      </c>
      <c r="N50" s="168" t="s">
        <v>113</v>
      </c>
      <c r="O50" s="66" t="s">
        <v>396</v>
      </c>
      <c r="P50" s="171">
        <v>243</v>
      </c>
      <c r="Q50" s="178" t="s">
        <v>111</v>
      </c>
      <c r="R50" s="2"/>
    </row>
    <row r="51" spans="1:18" ht="21" customHeight="1" x14ac:dyDescent="0.2">
      <c r="A51" s="173" t="s">
        <v>512</v>
      </c>
      <c r="B51" s="167"/>
      <c r="C51" s="174" t="s">
        <v>126</v>
      </c>
      <c r="D51" s="167"/>
      <c r="E51" s="175">
        <v>243</v>
      </c>
      <c r="F51" s="167"/>
      <c r="G51" s="64"/>
      <c r="H51" s="167"/>
      <c r="I51" s="64"/>
      <c r="J51" s="176">
        <v>243</v>
      </c>
      <c r="K51" s="64"/>
      <c r="L51" s="177">
        <v>0</v>
      </c>
      <c r="M51" s="64"/>
      <c r="N51" s="167"/>
      <c r="O51" s="64"/>
      <c r="P51" s="167"/>
      <c r="Q51" s="172"/>
    </row>
    <row r="52" spans="1:18" ht="21" customHeight="1" x14ac:dyDescent="0.2">
      <c r="A52" s="128" t="s">
        <v>515</v>
      </c>
      <c r="B52" s="168" t="s">
        <v>359</v>
      </c>
      <c r="C52" s="63" t="s">
        <v>126</v>
      </c>
      <c r="D52" s="168" t="s">
        <v>516</v>
      </c>
      <c r="E52" s="169">
        <v>81</v>
      </c>
      <c r="F52" s="43" t="s">
        <v>111</v>
      </c>
      <c r="G52" s="66" t="s">
        <v>359</v>
      </c>
      <c r="H52" s="168" t="s">
        <v>127</v>
      </c>
      <c r="I52" s="63" t="s">
        <v>517</v>
      </c>
      <c r="J52" s="170">
        <v>81</v>
      </c>
      <c r="K52" s="63" t="s">
        <v>111</v>
      </c>
      <c r="L52" s="167"/>
      <c r="M52" s="66" t="s">
        <v>359</v>
      </c>
      <c r="N52" s="168" t="s">
        <v>113</v>
      </c>
      <c r="O52" s="66" t="s">
        <v>391</v>
      </c>
      <c r="P52" s="171">
        <v>81</v>
      </c>
      <c r="Q52" s="178" t="s">
        <v>111</v>
      </c>
      <c r="R52" s="2"/>
    </row>
    <row r="53" spans="1:18" ht="21" customHeight="1" x14ac:dyDescent="0.2">
      <c r="A53" s="173" t="s">
        <v>515</v>
      </c>
      <c r="B53" s="167"/>
      <c r="C53" s="174" t="s">
        <v>126</v>
      </c>
      <c r="D53" s="167"/>
      <c r="E53" s="175">
        <v>81</v>
      </c>
      <c r="F53" s="167"/>
      <c r="G53" s="64"/>
      <c r="H53" s="167"/>
      <c r="I53" s="64"/>
      <c r="J53" s="176">
        <v>81</v>
      </c>
      <c r="K53" s="64"/>
      <c r="L53" s="177">
        <v>0</v>
      </c>
      <c r="M53" s="64"/>
      <c r="N53" s="167"/>
      <c r="O53" s="64"/>
      <c r="P53" s="167"/>
      <c r="Q53" s="172"/>
    </row>
    <row r="54" spans="1:18" ht="21" customHeight="1" x14ac:dyDescent="0.2">
      <c r="A54" s="128" t="s">
        <v>518</v>
      </c>
      <c r="B54" s="168" t="s">
        <v>359</v>
      </c>
      <c r="C54" s="63" t="s">
        <v>126</v>
      </c>
      <c r="D54" s="168" t="s">
        <v>519</v>
      </c>
      <c r="E54" s="169">
        <v>81</v>
      </c>
      <c r="F54" s="43" t="s">
        <v>111</v>
      </c>
      <c r="G54" s="66" t="s">
        <v>359</v>
      </c>
      <c r="H54" s="168" t="s">
        <v>127</v>
      </c>
      <c r="I54" s="63" t="s">
        <v>520</v>
      </c>
      <c r="J54" s="170">
        <v>81</v>
      </c>
      <c r="K54" s="63" t="s">
        <v>111</v>
      </c>
      <c r="L54" s="167"/>
      <c r="M54" s="66" t="s">
        <v>359</v>
      </c>
      <c r="N54" s="168" t="s">
        <v>113</v>
      </c>
      <c r="O54" s="66" t="s">
        <v>399</v>
      </c>
      <c r="P54" s="171">
        <v>81</v>
      </c>
      <c r="Q54" s="178" t="s">
        <v>111</v>
      </c>
      <c r="R54" s="2"/>
    </row>
    <row r="55" spans="1:18" ht="21" customHeight="1" x14ac:dyDescent="0.2">
      <c r="A55" s="173" t="s">
        <v>518</v>
      </c>
      <c r="B55" s="167"/>
      <c r="C55" s="174" t="s">
        <v>126</v>
      </c>
      <c r="D55" s="167"/>
      <c r="E55" s="175">
        <v>81</v>
      </c>
      <c r="F55" s="167"/>
      <c r="G55" s="64"/>
      <c r="H55" s="167"/>
      <c r="I55" s="64"/>
      <c r="J55" s="176">
        <v>81</v>
      </c>
      <c r="K55" s="64"/>
      <c r="L55" s="177">
        <v>0</v>
      </c>
      <c r="M55" s="64"/>
      <c r="N55" s="167"/>
      <c r="O55" s="64"/>
      <c r="P55" s="167"/>
      <c r="Q55" s="172"/>
    </row>
    <row r="56" spans="1:18" ht="21" customHeight="1" x14ac:dyDescent="0.2">
      <c r="A56" s="128" t="s">
        <v>521</v>
      </c>
      <c r="B56" s="168" t="s">
        <v>359</v>
      </c>
      <c r="C56" s="63" t="s">
        <v>126</v>
      </c>
      <c r="D56" s="168" t="s">
        <v>522</v>
      </c>
      <c r="E56" s="169">
        <v>5422.5</v>
      </c>
      <c r="F56" s="43" t="s">
        <v>111</v>
      </c>
      <c r="G56" s="66" t="s">
        <v>359</v>
      </c>
      <c r="H56" s="168" t="s">
        <v>127</v>
      </c>
      <c r="I56" s="63" t="s">
        <v>523</v>
      </c>
      <c r="J56" s="170">
        <v>5422.5</v>
      </c>
      <c r="K56" s="63" t="s">
        <v>111</v>
      </c>
      <c r="L56" s="167"/>
      <c r="M56" s="66" t="s">
        <v>359</v>
      </c>
      <c r="N56" s="168" t="s">
        <v>113</v>
      </c>
      <c r="O56" s="66" t="s">
        <v>375</v>
      </c>
      <c r="P56" s="171">
        <v>5422.5</v>
      </c>
      <c r="Q56" s="178" t="s">
        <v>111</v>
      </c>
      <c r="R56" s="2"/>
    </row>
    <row r="57" spans="1:18" ht="21" customHeight="1" x14ac:dyDescent="0.2">
      <c r="A57" s="173" t="s">
        <v>521</v>
      </c>
      <c r="B57" s="167"/>
      <c r="C57" s="174" t="s">
        <v>126</v>
      </c>
      <c r="D57" s="167"/>
      <c r="E57" s="175">
        <v>5422.5</v>
      </c>
      <c r="F57" s="167"/>
      <c r="G57" s="64"/>
      <c r="H57" s="167"/>
      <c r="I57" s="64"/>
      <c r="J57" s="176">
        <v>5422.5</v>
      </c>
      <c r="K57" s="64"/>
      <c r="L57" s="177">
        <v>0</v>
      </c>
      <c r="M57" s="64"/>
      <c r="N57" s="167"/>
      <c r="O57" s="64"/>
      <c r="P57" s="167"/>
      <c r="Q57" s="172"/>
    </row>
    <row r="58" spans="1:18" ht="21" customHeight="1" x14ac:dyDescent="0.2">
      <c r="A58" s="128" t="s">
        <v>524</v>
      </c>
      <c r="B58" s="168" t="s">
        <v>359</v>
      </c>
      <c r="C58" s="63" t="s">
        <v>126</v>
      </c>
      <c r="D58" s="168" t="s">
        <v>525</v>
      </c>
      <c r="E58" s="169">
        <v>1807.5</v>
      </c>
      <c r="F58" s="43" t="s">
        <v>111</v>
      </c>
      <c r="G58" s="66" t="s">
        <v>359</v>
      </c>
      <c r="H58" s="168" t="s">
        <v>127</v>
      </c>
      <c r="I58" s="63" t="s">
        <v>526</v>
      </c>
      <c r="J58" s="170">
        <v>1807.5</v>
      </c>
      <c r="K58" s="63" t="s">
        <v>111</v>
      </c>
      <c r="L58" s="167"/>
      <c r="M58" s="66" t="s">
        <v>359</v>
      </c>
      <c r="N58" s="168" t="s">
        <v>113</v>
      </c>
      <c r="O58" s="66" t="s">
        <v>401</v>
      </c>
      <c r="P58" s="171">
        <v>1807.5</v>
      </c>
      <c r="Q58" s="178" t="s">
        <v>111</v>
      </c>
      <c r="R58" s="2"/>
    </row>
    <row r="59" spans="1:18" ht="21" customHeight="1" x14ac:dyDescent="0.2">
      <c r="A59" s="173" t="s">
        <v>524</v>
      </c>
      <c r="B59" s="167"/>
      <c r="C59" s="174" t="s">
        <v>126</v>
      </c>
      <c r="D59" s="167"/>
      <c r="E59" s="175">
        <v>1807.5</v>
      </c>
      <c r="F59" s="167"/>
      <c r="G59" s="64"/>
      <c r="H59" s="167"/>
      <c r="I59" s="64"/>
      <c r="J59" s="176">
        <v>1807.5</v>
      </c>
      <c r="K59" s="64"/>
      <c r="L59" s="177">
        <v>0</v>
      </c>
      <c r="M59" s="64"/>
      <c r="N59" s="167"/>
      <c r="O59" s="64"/>
      <c r="P59" s="167"/>
      <c r="Q59" s="172"/>
    </row>
    <row r="60" spans="1:18" ht="21" customHeight="1" x14ac:dyDescent="0.2">
      <c r="A60" s="128" t="s">
        <v>527</v>
      </c>
      <c r="B60" s="168" t="s">
        <v>359</v>
      </c>
      <c r="C60" s="63" t="s">
        <v>126</v>
      </c>
      <c r="D60" s="168" t="s">
        <v>528</v>
      </c>
      <c r="E60" s="169">
        <v>1807.5</v>
      </c>
      <c r="F60" s="43" t="s">
        <v>111</v>
      </c>
      <c r="G60" s="66" t="s">
        <v>359</v>
      </c>
      <c r="H60" s="168" t="s">
        <v>127</v>
      </c>
      <c r="I60" s="63" t="s">
        <v>529</v>
      </c>
      <c r="J60" s="170">
        <v>1807.5</v>
      </c>
      <c r="K60" s="63" t="s">
        <v>111</v>
      </c>
      <c r="L60" s="167"/>
      <c r="M60" s="66" t="s">
        <v>359</v>
      </c>
      <c r="N60" s="168" t="s">
        <v>113</v>
      </c>
      <c r="O60" s="66" t="s">
        <v>378</v>
      </c>
      <c r="P60" s="171">
        <v>1807.5</v>
      </c>
      <c r="Q60" s="178" t="s">
        <v>111</v>
      </c>
      <c r="R60" s="2"/>
    </row>
    <row r="61" spans="1:18" ht="21" customHeight="1" x14ac:dyDescent="0.2">
      <c r="A61" s="173" t="s">
        <v>527</v>
      </c>
      <c r="B61" s="167"/>
      <c r="C61" s="174" t="s">
        <v>126</v>
      </c>
      <c r="D61" s="167"/>
      <c r="E61" s="175">
        <v>1807.5</v>
      </c>
      <c r="F61" s="167"/>
      <c r="G61" s="64"/>
      <c r="H61" s="167"/>
      <c r="I61" s="64"/>
      <c r="J61" s="176">
        <v>1807.5</v>
      </c>
      <c r="K61" s="64"/>
      <c r="L61" s="177">
        <v>0</v>
      </c>
      <c r="M61" s="64"/>
      <c r="N61" s="167"/>
      <c r="O61" s="64"/>
      <c r="P61" s="167"/>
      <c r="Q61" s="172"/>
    </row>
    <row r="62" spans="1:18" ht="21" customHeight="1" x14ac:dyDescent="0.2">
      <c r="A62" s="128" t="s">
        <v>530</v>
      </c>
      <c r="B62" s="168" t="s">
        <v>359</v>
      </c>
      <c r="C62" s="63" t="s">
        <v>126</v>
      </c>
      <c r="D62" s="168" t="s">
        <v>531</v>
      </c>
      <c r="E62" s="169">
        <v>1807.5</v>
      </c>
      <c r="F62" s="43" t="s">
        <v>111</v>
      </c>
      <c r="G62" s="66" t="s">
        <v>359</v>
      </c>
      <c r="H62" s="168" t="s">
        <v>127</v>
      </c>
      <c r="I62" s="63" t="s">
        <v>532</v>
      </c>
      <c r="J62" s="170">
        <v>1807.5</v>
      </c>
      <c r="K62" s="63" t="s">
        <v>111</v>
      </c>
      <c r="L62" s="167"/>
      <c r="M62" s="66" t="s">
        <v>359</v>
      </c>
      <c r="N62" s="168" t="s">
        <v>113</v>
      </c>
      <c r="O62" s="66" t="s">
        <v>394</v>
      </c>
      <c r="P62" s="171">
        <v>1807.5</v>
      </c>
      <c r="Q62" s="178" t="s">
        <v>111</v>
      </c>
      <c r="R62" s="2"/>
    </row>
    <row r="63" spans="1:18" ht="21" customHeight="1" x14ac:dyDescent="0.2">
      <c r="A63" s="173" t="s">
        <v>530</v>
      </c>
      <c r="B63" s="167"/>
      <c r="C63" s="174" t="s">
        <v>126</v>
      </c>
      <c r="D63" s="167"/>
      <c r="E63" s="175">
        <v>1807.5</v>
      </c>
      <c r="F63" s="167"/>
      <c r="G63" s="64"/>
      <c r="H63" s="167"/>
      <c r="I63" s="64"/>
      <c r="J63" s="176">
        <v>1807.5</v>
      </c>
      <c r="K63" s="64"/>
      <c r="L63" s="177">
        <v>0</v>
      </c>
      <c r="M63" s="64"/>
      <c r="N63" s="167"/>
      <c r="O63" s="64"/>
      <c r="P63" s="167"/>
      <c r="Q63" s="172"/>
    </row>
    <row r="64" spans="1:18" ht="21" customHeight="1" x14ac:dyDescent="0.2">
      <c r="A64" s="128" t="s">
        <v>533</v>
      </c>
      <c r="B64" s="168" t="s">
        <v>359</v>
      </c>
      <c r="C64" s="63" t="s">
        <v>126</v>
      </c>
      <c r="D64" s="168" t="s">
        <v>534</v>
      </c>
      <c r="E64" s="169">
        <v>11491.2</v>
      </c>
      <c r="F64" s="43" t="s">
        <v>111</v>
      </c>
      <c r="G64" s="66" t="s">
        <v>359</v>
      </c>
      <c r="H64" s="168" t="s">
        <v>127</v>
      </c>
      <c r="I64" s="63" t="s">
        <v>535</v>
      </c>
      <c r="J64" s="170">
        <v>11491.2</v>
      </c>
      <c r="K64" s="63" t="s">
        <v>111</v>
      </c>
      <c r="L64" s="167"/>
      <c r="M64" s="66" t="s">
        <v>359</v>
      </c>
      <c r="N64" s="168" t="s">
        <v>113</v>
      </c>
      <c r="O64" s="66" t="s">
        <v>403</v>
      </c>
      <c r="P64" s="171">
        <v>11491.2</v>
      </c>
      <c r="Q64" s="178" t="s">
        <v>111</v>
      </c>
      <c r="R64" s="2"/>
    </row>
    <row r="65" spans="1:18" ht="21" customHeight="1" x14ac:dyDescent="0.2">
      <c r="A65" s="173" t="s">
        <v>533</v>
      </c>
      <c r="B65" s="167"/>
      <c r="C65" s="174" t="s">
        <v>126</v>
      </c>
      <c r="D65" s="167"/>
      <c r="E65" s="175">
        <v>11491.2</v>
      </c>
      <c r="F65" s="167"/>
      <c r="G65" s="64"/>
      <c r="H65" s="167"/>
      <c r="I65" s="64"/>
      <c r="J65" s="176">
        <v>11491.2</v>
      </c>
      <c r="K65" s="64"/>
      <c r="L65" s="177">
        <v>0</v>
      </c>
      <c r="M65" s="64"/>
      <c r="N65" s="167"/>
      <c r="O65" s="64"/>
      <c r="P65" s="167"/>
      <c r="Q65" s="172"/>
    </row>
    <row r="66" spans="1:18" ht="21" customHeight="1" x14ac:dyDescent="0.2">
      <c r="A66" s="128" t="s">
        <v>536</v>
      </c>
      <c r="B66" s="168" t="s">
        <v>359</v>
      </c>
      <c r="C66" s="63" t="s">
        <v>126</v>
      </c>
      <c r="D66" s="168" t="s">
        <v>537</v>
      </c>
      <c r="E66" s="169">
        <v>3830.4</v>
      </c>
      <c r="F66" s="43" t="s">
        <v>111</v>
      </c>
      <c r="G66" s="66" t="s">
        <v>359</v>
      </c>
      <c r="H66" s="168" t="s">
        <v>127</v>
      </c>
      <c r="I66" s="63" t="s">
        <v>538</v>
      </c>
      <c r="J66" s="170">
        <v>3830.4</v>
      </c>
      <c r="K66" s="63" t="s">
        <v>111</v>
      </c>
      <c r="L66" s="167"/>
      <c r="M66" s="66" t="s">
        <v>359</v>
      </c>
      <c r="N66" s="168" t="s">
        <v>113</v>
      </c>
      <c r="O66" s="66" t="s">
        <v>406</v>
      </c>
      <c r="P66" s="171">
        <v>3830.4</v>
      </c>
      <c r="Q66" s="178" t="s">
        <v>111</v>
      </c>
      <c r="R66" s="2"/>
    </row>
    <row r="67" spans="1:18" ht="21" customHeight="1" x14ac:dyDescent="0.2">
      <c r="A67" s="173" t="s">
        <v>536</v>
      </c>
      <c r="B67" s="167"/>
      <c r="C67" s="174" t="s">
        <v>126</v>
      </c>
      <c r="D67" s="167"/>
      <c r="E67" s="175">
        <v>3830.4</v>
      </c>
      <c r="F67" s="167"/>
      <c r="G67" s="64"/>
      <c r="H67" s="167"/>
      <c r="I67" s="64"/>
      <c r="J67" s="176">
        <v>3830.4</v>
      </c>
      <c r="K67" s="64"/>
      <c r="L67" s="177">
        <v>0</v>
      </c>
      <c r="M67" s="64"/>
      <c r="N67" s="167"/>
      <c r="O67" s="64"/>
      <c r="P67" s="167"/>
      <c r="Q67" s="172"/>
    </row>
    <row r="68" spans="1:18" ht="21" customHeight="1" x14ac:dyDescent="0.2">
      <c r="A68" s="128" t="s">
        <v>539</v>
      </c>
      <c r="B68" s="168" t="s">
        <v>359</v>
      </c>
      <c r="C68" s="63" t="s">
        <v>126</v>
      </c>
      <c r="D68" s="168" t="s">
        <v>540</v>
      </c>
      <c r="E68" s="169">
        <v>3830.4</v>
      </c>
      <c r="F68" s="43" t="s">
        <v>111</v>
      </c>
      <c r="G68" s="66" t="s">
        <v>359</v>
      </c>
      <c r="H68" s="168" t="s">
        <v>127</v>
      </c>
      <c r="I68" s="63" t="s">
        <v>541</v>
      </c>
      <c r="J68" s="170">
        <v>3830.4</v>
      </c>
      <c r="K68" s="63" t="s">
        <v>111</v>
      </c>
      <c r="L68" s="167"/>
      <c r="M68" s="66" t="s">
        <v>359</v>
      </c>
      <c r="N68" s="168" t="s">
        <v>113</v>
      </c>
      <c r="O68" s="66" t="s">
        <v>409</v>
      </c>
      <c r="P68" s="171">
        <v>3830.4</v>
      </c>
      <c r="Q68" s="178" t="s">
        <v>111</v>
      </c>
      <c r="R68" s="2"/>
    </row>
    <row r="69" spans="1:18" ht="21" customHeight="1" x14ac:dyDescent="0.2">
      <c r="A69" s="173" t="s">
        <v>539</v>
      </c>
      <c r="B69" s="167"/>
      <c r="C69" s="174" t="s">
        <v>126</v>
      </c>
      <c r="D69" s="167"/>
      <c r="E69" s="175">
        <v>3830.4</v>
      </c>
      <c r="F69" s="167"/>
      <c r="G69" s="64"/>
      <c r="H69" s="167"/>
      <c r="I69" s="64"/>
      <c r="J69" s="176">
        <v>3830.4</v>
      </c>
      <c r="K69" s="64"/>
      <c r="L69" s="177">
        <v>0</v>
      </c>
      <c r="M69" s="64"/>
      <c r="N69" s="167"/>
      <c r="O69" s="64"/>
      <c r="P69" s="167"/>
      <c r="Q69" s="172"/>
    </row>
    <row r="70" spans="1:18" ht="21" customHeight="1" x14ac:dyDescent="0.2">
      <c r="A70" s="128" t="s">
        <v>542</v>
      </c>
      <c r="B70" s="168" t="s">
        <v>359</v>
      </c>
      <c r="C70" s="63" t="s">
        <v>126</v>
      </c>
      <c r="D70" s="168" t="s">
        <v>543</v>
      </c>
      <c r="E70" s="169">
        <v>3830.4</v>
      </c>
      <c r="F70" s="43" t="s">
        <v>111</v>
      </c>
      <c r="G70" s="66" t="s">
        <v>359</v>
      </c>
      <c r="H70" s="168" t="s">
        <v>127</v>
      </c>
      <c r="I70" s="63" t="s">
        <v>544</v>
      </c>
      <c r="J70" s="170">
        <v>3830.4</v>
      </c>
      <c r="K70" s="63" t="s">
        <v>111</v>
      </c>
      <c r="L70" s="167"/>
      <c r="M70" s="66" t="s">
        <v>359</v>
      </c>
      <c r="N70" s="168" t="s">
        <v>113</v>
      </c>
      <c r="O70" s="66" t="s">
        <v>411</v>
      </c>
      <c r="P70" s="171">
        <v>3830.4</v>
      </c>
      <c r="Q70" s="178" t="s">
        <v>111</v>
      </c>
      <c r="R70" s="2"/>
    </row>
    <row r="71" spans="1:18" ht="21" customHeight="1" x14ac:dyDescent="0.2">
      <c r="A71" s="173" t="s">
        <v>542</v>
      </c>
      <c r="B71" s="167"/>
      <c r="C71" s="174" t="s">
        <v>126</v>
      </c>
      <c r="D71" s="167"/>
      <c r="E71" s="175">
        <v>3830.4</v>
      </c>
      <c r="F71" s="167"/>
      <c r="G71" s="64"/>
      <c r="H71" s="167"/>
      <c r="I71" s="64"/>
      <c r="J71" s="176">
        <v>3830.4</v>
      </c>
      <c r="K71" s="64"/>
      <c r="L71" s="177">
        <v>0</v>
      </c>
      <c r="M71" s="64"/>
      <c r="N71" s="167"/>
      <c r="O71" s="64"/>
      <c r="P71" s="167"/>
      <c r="Q71" s="172"/>
    </row>
    <row r="72" spans="1:18" ht="21" customHeight="1" x14ac:dyDescent="0.2">
      <c r="A72" s="128" t="s">
        <v>545</v>
      </c>
      <c r="B72" s="168" t="s">
        <v>414</v>
      </c>
      <c r="C72" s="63" t="s">
        <v>126</v>
      </c>
      <c r="D72" s="168" t="s">
        <v>546</v>
      </c>
      <c r="E72" s="169">
        <v>26808.76</v>
      </c>
      <c r="F72" s="43" t="s">
        <v>111</v>
      </c>
      <c r="G72" s="66" t="s">
        <v>414</v>
      </c>
      <c r="H72" s="168" t="s">
        <v>127</v>
      </c>
      <c r="I72" s="63" t="s">
        <v>547</v>
      </c>
      <c r="J72" s="170">
        <v>26808.76</v>
      </c>
      <c r="K72" s="63" t="s">
        <v>111</v>
      </c>
      <c r="L72" s="167"/>
      <c r="M72" s="66" t="s">
        <v>414</v>
      </c>
      <c r="N72" s="168" t="s">
        <v>113</v>
      </c>
      <c r="O72" s="66" t="s">
        <v>421</v>
      </c>
      <c r="P72" s="171">
        <v>26808.76</v>
      </c>
      <c r="Q72" s="178" t="s">
        <v>111</v>
      </c>
      <c r="R72" s="2"/>
    </row>
    <row r="73" spans="1:18" ht="21" customHeight="1" x14ac:dyDescent="0.2">
      <c r="A73" s="173" t="s">
        <v>545</v>
      </c>
      <c r="B73" s="167"/>
      <c r="C73" s="174" t="s">
        <v>126</v>
      </c>
      <c r="D73" s="167"/>
      <c r="E73" s="175">
        <v>26808.76</v>
      </c>
      <c r="F73" s="167"/>
      <c r="G73" s="64"/>
      <c r="H73" s="167"/>
      <c r="I73" s="64"/>
      <c r="J73" s="176">
        <v>26808.76</v>
      </c>
      <c r="K73" s="64"/>
      <c r="L73" s="177">
        <v>0</v>
      </c>
      <c r="M73" s="64"/>
      <c r="N73" s="167"/>
      <c r="O73" s="64"/>
      <c r="P73" s="167"/>
      <c r="Q73" s="172"/>
    </row>
    <row r="74" spans="1:18" ht="21" customHeight="1" x14ac:dyDescent="0.2">
      <c r="A74" s="128" t="s">
        <v>548</v>
      </c>
      <c r="B74" s="168" t="s">
        <v>414</v>
      </c>
      <c r="C74" s="63" t="s">
        <v>126</v>
      </c>
      <c r="D74" s="168" t="s">
        <v>549</v>
      </c>
      <c r="E74" s="169">
        <v>5900</v>
      </c>
      <c r="F74" s="43" t="s">
        <v>111</v>
      </c>
      <c r="G74" s="66" t="s">
        <v>414</v>
      </c>
      <c r="H74" s="168" t="s">
        <v>127</v>
      </c>
      <c r="I74" s="63" t="s">
        <v>550</v>
      </c>
      <c r="J74" s="170">
        <v>5900</v>
      </c>
      <c r="K74" s="63" t="s">
        <v>111</v>
      </c>
      <c r="L74" s="167"/>
      <c r="M74" s="66" t="s">
        <v>414</v>
      </c>
      <c r="N74" s="168" t="s">
        <v>113</v>
      </c>
      <c r="O74" s="66" t="s">
        <v>424</v>
      </c>
      <c r="P74" s="171">
        <v>5900</v>
      </c>
      <c r="Q74" s="178" t="s">
        <v>111</v>
      </c>
      <c r="R74" s="2"/>
    </row>
    <row r="75" spans="1:18" ht="21" customHeight="1" x14ac:dyDescent="0.2">
      <c r="A75" s="173" t="s">
        <v>548</v>
      </c>
      <c r="B75" s="167"/>
      <c r="C75" s="174" t="s">
        <v>126</v>
      </c>
      <c r="D75" s="167"/>
      <c r="E75" s="175">
        <v>5900</v>
      </c>
      <c r="F75" s="167"/>
      <c r="G75" s="64"/>
      <c r="H75" s="167"/>
      <c r="I75" s="64"/>
      <c r="J75" s="176">
        <v>5900</v>
      </c>
      <c r="K75" s="64"/>
      <c r="L75" s="177">
        <v>0</v>
      </c>
      <c r="M75" s="64"/>
      <c r="N75" s="167"/>
      <c r="O75" s="64"/>
      <c r="P75" s="167"/>
      <c r="Q75" s="172"/>
    </row>
    <row r="76" spans="1:18" ht="21" customHeight="1" x14ac:dyDescent="0.2">
      <c r="A76" s="128" t="s">
        <v>551</v>
      </c>
      <c r="B76" s="168" t="s">
        <v>414</v>
      </c>
      <c r="C76" s="63" t="s">
        <v>126</v>
      </c>
      <c r="D76" s="168" t="s">
        <v>552</v>
      </c>
      <c r="E76" s="169">
        <v>20787.52</v>
      </c>
      <c r="F76" s="43" t="s">
        <v>111</v>
      </c>
      <c r="G76" s="66" t="s">
        <v>414</v>
      </c>
      <c r="H76" s="168" t="s">
        <v>127</v>
      </c>
      <c r="I76" s="63" t="s">
        <v>553</v>
      </c>
      <c r="J76" s="170">
        <v>20787.52</v>
      </c>
      <c r="K76" s="63" t="s">
        <v>111</v>
      </c>
      <c r="L76" s="167"/>
      <c r="M76" s="66" t="s">
        <v>414</v>
      </c>
      <c r="N76" s="168" t="s">
        <v>113</v>
      </c>
      <c r="O76" s="66" t="s">
        <v>427</v>
      </c>
      <c r="P76" s="171">
        <v>20787.52</v>
      </c>
      <c r="Q76" s="178" t="s">
        <v>111</v>
      </c>
      <c r="R76" s="2"/>
    </row>
    <row r="77" spans="1:18" ht="21" customHeight="1" x14ac:dyDescent="0.2">
      <c r="A77" s="179" t="s">
        <v>551</v>
      </c>
      <c r="B77" s="67"/>
      <c r="C77" s="180" t="s">
        <v>126</v>
      </c>
      <c r="D77" s="67"/>
      <c r="E77" s="181">
        <v>20787.52</v>
      </c>
      <c r="F77" s="67"/>
      <c r="G77" s="68"/>
      <c r="H77" s="67"/>
      <c r="I77" s="68"/>
      <c r="J77" s="182">
        <v>20787.52</v>
      </c>
      <c r="K77" s="68"/>
      <c r="L77" s="183">
        <v>0</v>
      </c>
      <c r="M77" s="68"/>
      <c r="N77" s="67"/>
      <c r="O77" s="68"/>
      <c r="P77" s="67"/>
      <c r="Q77" s="184"/>
    </row>
    <row r="78" spans="1:18" ht="24.75" customHeight="1" x14ac:dyDescent="0.2"/>
    <row r="79" spans="1:18" s="12" customFormat="1" ht="24" x14ac:dyDescent="0.55000000000000004">
      <c r="C79" s="114"/>
      <c r="D79" s="117"/>
      <c r="E79" s="1"/>
      <c r="F79" s="5"/>
      <c r="G79" s="1"/>
      <c r="N79" s="117" t="s">
        <v>179</v>
      </c>
      <c r="O79" s="1"/>
      <c r="P79" s="5"/>
      <c r="Q79" s="1"/>
    </row>
    <row r="80" spans="1:18" s="12" customFormat="1" ht="24" x14ac:dyDescent="0.55000000000000004">
      <c r="C80" s="114"/>
      <c r="D80" s="186"/>
      <c r="E80" s="186"/>
      <c r="F80" s="186"/>
      <c r="G80" s="186"/>
      <c r="N80" s="229" t="s">
        <v>180</v>
      </c>
      <c r="O80" s="229"/>
      <c r="P80" s="229"/>
      <c r="Q80" s="229"/>
    </row>
    <row r="81" spans="3:17" s="12" customFormat="1" ht="24" x14ac:dyDescent="0.55000000000000004">
      <c r="D81" s="186"/>
      <c r="E81" s="186"/>
      <c r="F81" s="186"/>
      <c r="G81" s="186"/>
      <c r="N81" s="229" t="s">
        <v>181</v>
      </c>
      <c r="O81" s="229"/>
      <c r="P81" s="229"/>
      <c r="Q81" s="229"/>
    </row>
    <row r="82" spans="3:17" s="12" customFormat="1" ht="24" x14ac:dyDescent="0.55000000000000004">
      <c r="C82" s="114"/>
      <c r="D82" s="113"/>
      <c r="E82" s="113"/>
      <c r="F82" s="113"/>
      <c r="G82" s="113"/>
      <c r="N82" s="118"/>
      <c r="O82" s="118"/>
      <c r="P82" s="118"/>
      <c r="Q82" s="118"/>
    </row>
    <row r="83" spans="3:17" s="12" customFormat="1" ht="24" x14ac:dyDescent="0.55000000000000004">
      <c r="D83" s="1"/>
      <c r="E83" s="1"/>
      <c r="F83" s="76"/>
      <c r="G83" s="1"/>
      <c r="N83" s="1"/>
      <c r="O83" s="1"/>
      <c r="P83" s="76"/>
      <c r="Q83" s="1"/>
    </row>
    <row r="84" spans="3:17" s="12" customFormat="1" ht="24" x14ac:dyDescent="0.55000000000000004">
      <c r="D84" s="187"/>
      <c r="E84" s="187"/>
      <c r="F84" s="187"/>
      <c r="G84" s="187"/>
      <c r="N84" s="228" t="s">
        <v>162</v>
      </c>
      <c r="O84" s="228"/>
      <c r="P84" s="228"/>
      <c r="Q84" s="228"/>
    </row>
    <row r="85" spans="3:17" s="12" customFormat="1" ht="24" x14ac:dyDescent="0.55000000000000004">
      <c r="D85" s="187"/>
      <c r="E85" s="187"/>
      <c r="F85" s="187"/>
      <c r="G85" s="187"/>
      <c r="N85" s="228" t="s">
        <v>75</v>
      </c>
      <c r="O85" s="228"/>
      <c r="P85" s="228"/>
      <c r="Q85" s="228"/>
    </row>
  </sheetData>
  <mergeCells count="12">
    <mergeCell ref="D81:G81"/>
    <mergeCell ref="N81:Q81"/>
    <mergeCell ref="D84:G84"/>
    <mergeCell ref="N84:Q84"/>
    <mergeCell ref="D85:G85"/>
    <mergeCell ref="N85:Q85"/>
    <mergeCell ref="A1:Q1"/>
    <mergeCell ref="A2:Q2"/>
    <mergeCell ref="A3:Q3"/>
    <mergeCell ref="A4:Q4"/>
    <mergeCell ref="D80:G80"/>
    <mergeCell ref="N80:Q80"/>
  </mergeCells>
  <pageMargins left="0.39370078740157483" right="0.11811023622047245" top="0.39370078740157483" bottom="0.31496062992125984" header="0.31496062992125984" footer="0.31496062992125984"/>
  <pageSetup paperSize="9" scale="75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J22"/>
  <sheetViews>
    <sheetView workbookViewId="0">
      <selection activeCell="H8" sqref="H8"/>
    </sheetView>
  </sheetViews>
  <sheetFormatPr defaultRowHeight="23.25" x14ac:dyDescent="0.55000000000000004"/>
  <cols>
    <col min="1" max="1" width="5.625" style="12" customWidth="1"/>
    <col min="2" max="2" width="5.875" style="12" customWidth="1"/>
    <col min="3" max="3" width="21.125" style="12" customWidth="1"/>
    <col min="4" max="4" width="12.625" style="13" bestFit="1" customWidth="1"/>
    <col min="5" max="5" width="11.125" style="13" bestFit="1" customWidth="1"/>
    <col min="6" max="6" width="3.375" style="13" customWidth="1"/>
    <col min="7" max="7" width="12.125" style="13" customWidth="1"/>
    <col min="8" max="8" width="9" style="12"/>
    <col min="9" max="10" width="8.75" style="12" bestFit="1" customWidth="1"/>
    <col min="11" max="256" width="9" style="12"/>
    <col min="257" max="257" width="5.625" style="12" customWidth="1"/>
    <col min="258" max="258" width="5.875" style="12" customWidth="1"/>
    <col min="259" max="259" width="21.125" style="12" customWidth="1"/>
    <col min="260" max="260" width="12.625" style="12" bestFit="1" customWidth="1"/>
    <col min="261" max="261" width="11.125" style="12" bestFit="1" customWidth="1"/>
    <col min="262" max="262" width="3.375" style="12" customWidth="1"/>
    <col min="263" max="263" width="12.125" style="12" customWidth="1"/>
    <col min="264" max="264" width="9" style="12"/>
    <col min="265" max="266" width="8.75" style="12" bestFit="1" customWidth="1"/>
    <col min="267" max="512" width="9" style="12"/>
    <col min="513" max="513" width="5.625" style="12" customWidth="1"/>
    <col min="514" max="514" width="5.875" style="12" customWidth="1"/>
    <col min="515" max="515" width="21.125" style="12" customWidth="1"/>
    <col min="516" max="516" width="12.625" style="12" bestFit="1" customWidth="1"/>
    <col min="517" max="517" width="11.125" style="12" bestFit="1" customWidth="1"/>
    <col min="518" max="518" width="3.375" style="12" customWidth="1"/>
    <col min="519" max="519" width="12.125" style="12" customWidth="1"/>
    <col min="520" max="520" width="9" style="12"/>
    <col min="521" max="522" width="8.75" style="12" bestFit="1" customWidth="1"/>
    <col min="523" max="768" width="9" style="12"/>
    <col min="769" max="769" width="5.625" style="12" customWidth="1"/>
    <col min="770" max="770" width="5.875" style="12" customWidth="1"/>
    <col min="771" max="771" width="21.125" style="12" customWidth="1"/>
    <col min="772" max="772" width="12.625" style="12" bestFit="1" customWidth="1"/>
    <col min="773" max="773" width="11.125" style="12" bestFit="1" customWidth="1"/>
    <col min="774" max="774" width="3.375" style="12" customWidth="1"/>
    <col min="775" max="775" width="12.125" style="12" customWidth="1"/>
    <col min="776" max="776" width="9" style="12"/>
    <col min="777" max="778" width="8.75" style="12" bestFit="1" customWidth="1"/>
    <col min="779" max="1024" width="9" style="12"/>
    <col min="1025" max="1025" width="5.625" style="12" customWidth="1"/>
    <col min="1026" max="1026" width="5.875" style="12" customWidth="1"/>
    <col min="1027" max="1027" width="21.125" style="12" customWidth="1"/>
    <col min="1028" max="1028" width="12.625" style="12" bestFit="1" customWidth="1"/>
    <col min="1029" max="1029" width="11.125" style="12" bestFit="1" customWidth="1"/>
    <col min="1030" max="1030" width="3.375" style="12" customWidth="1"/>
    <col min="1031" max="1031" width="12.125" style="12" customWidth="1"/>
    <col min="1032" max="1032" width="9" style="12"/>
    <col min="1033" max="1034" width="8.75" style="12" bestFit="1" customWidth="1"/>
    <col min="1035" max="1280" width="9" style="12"/>
    <col min="1281" max="1281" width="5.625" style="12" customWidth="1"/>
    <col min="1282" max="1282" width="5.875" style="12" customWidth="1"/>
    <col min="1283" max="1283" width="21.125" style="12" customWidth="1"/>
    <col min="1284" max="1284" width="12.625" style="12" bestFit="1" customWidth="1"/>
    <col min="1285" max="1285" width="11.125" style="12" bestFit="1" customWidth="1"/>
    <col min="1286" max="1286" width="3.375" style="12" customWidth="1"/>
    <col min="1287" max="1287" width="12.125" style="12" customWidth="1"/>
    <col min="1288" max="1288" width="9" style="12"/>
    <col min="1289" max="1290" width="8.75" style="12" bestFit="1" customWidth="1"/>
    <col min="1291" max="1536" width="9" style="12"/>
    <col min="1537" max="1537" width="5.625" style="12" customWidth="1"/>
    <col min="1538" max="1538" width="5.875" style="12" customWidth="1"/>
    <col min="1539" max="1539" width="21.125" style="12" customWidth="1"/>
    <col min="1540" max="1540" width="12.625" style="12" bestFit="1" customWidth="1"/>
    <col min="1541" max="1541" width="11.125" style="12" bestFit="1" customWidth="1"/>
    <col min="1542" max="1542" width="3.375" style="12" customWidth="1"/>
    <col min="1543" max="1543" width="12.125" style="12" customWidth="1"/>
    <col min="1544" max="1544" width="9" style="12"/>
    <col min="1545" max="1546" width="8.75" style="12" bestFit="1" customWidth="1"/>
    <col min="1547" max="1792" width="9" style="12"/>
    <col min="1793" max="1793" width="5.625" style="12" customWidth="1"/>
    <col min="1794" max="1794" width="5.875" style="12" customWidth="1"/>
    <col min="1795" max="1795" width="21.125" style="12" customWidth="1"/>
    <col min="1796" max="1796" width="12.625" style="12" bestFit="1" customWidth="1"/>
    <col min="1797" max="1797" width="11.125" style="12" bestFit="1" customWidth="1"/>
    <col min="1798" max="1798" width="3.375" style="12" customWidth="1"/>
    <col min="1799" max="1799" width="12.125" style="12" customWidth="1"/>
    <col min="1800" max="1800" width="9" style="12"/>
    <col min="1801" max="1802" width="8.75" style="12" bestFit="1" customWidth="1"/>
    <col min="1803" max="2048" width="9" style="12"/>
    <col min="2049" max="2049" width="5.625" style="12" customWidth="1"/>
    <col min="2050" max="2050" width="5.875" style="12" customWidth="1"/>
    <col min="2051" max="2051" width="21.125" style="12" customWidth="1"/>
    <col min="2052" max="2052" width="12.625" style="12" bestFit="1" customWidth="1"/>
    <col min="2053" max="2053" width="11.125" style="12" bestFit="1" customWidth="1"/>
    <col min="2054" max="2054" width="3.375" style="12" customWidth="1"/>
    <col min="2055" max="2055" width="12.125" style="12" customWidth="1"/>
    <col min="2056" max="2056" width="9" style="12"/>
    <col min="2057" max="2058" width="8.75" style="12" bestFit="1" customWidth="1"/>
    <col min="2059" max="2304" width="9" style="12"/>
    <col min="2305" max="2305" width="5.625" style="12" customWidth="1"/>
    <col min="2306" max="2306" width="5.875" style="12" customWidth="1"/>
    <col min="2307" max="2307" width="21.125" style="12" customWidth="1"/>
    <col min="2308" max="2308" width="12.625" style="12" bestFit="1" customWidth="1"/>
    <col min="2309" max="2309" width="11.125" style="12" bestFit="1" customWidth="1"/>
    <col min="2310" max="2310" width="3.375" style="12" customWidth="1"/>
    <col min="2311" max="2311" width="12.125" style="12" customWidth="1"/>
    <col min="2312" max="2312" width="9" style="12"/>
    <col min="2313" max="2314" width="8.75" style="12" bestFit="1" customWidth="1"/>
    <col min="2315" max="2560" width="9" style="12"/>
    <col min="2561" max="2561" width="5.625" style="12" customWidth="1"/>
    <col min="2562" max="2562" width="5.875" style="12" customWidth="1"/>
    <col min="2563" max="2563" width="21.125" style="12" customWidth="1"/>
    <col min="2564" max="2564" width="12.625" style="12" bestFit="1" customWidth="1"/>
    <col min="2565" max="2565" width="11.125" style="12" bestFit="1" customWidth="1"/>
    <col min="2566" max="2566" width="3.375" style="12" customWidth="1"/>
    <col min="2567" max="2567" width="12.125" style="12" customWidth="1"/>
    <col min="2568" max="2568" width="9" style="12"/>
    <col min="2569" max="2570" width="8.75" style="12" bestFit="1" customWidth="1"/>
    <col min="2571" max="2816" width="9" style="12"/>
    <col min="2817" max="2817" width="5.625" style="12" customWidth="1"/>
    <col min="2818" max="2818" width="5.875" style="12" customWidth="1"/>
    <col min="2819" max="2819" width="21.125" style="12" customWidth="1"/>
    <col min="2820" max="2820" width="12.625" style="12" bestFit="1" customWidth="1"/>
    <col min="2821" max="2821" width="11.125" style="12" bestFit="1" customWidth="1"/>
    <col min="2822" max="2822" width="3.375" style="12" customWidth="1"/>
    <col min="2823" max="2823" width="12.125" style="12" customWidth="1"/>
    <col min="2824" max="2824" width="9" style="12"/>
    <col min="2825" max="2826" width="8.75" style="12" bestFit="1" customWidth="1"/>
    <col min="2827" max="3072" width="9" style="12"/>
    <col min="3073" max="3073" width="5.625" style="12" customWidth="1"/>
    <col min="3074" max="3074" width="5.875" style="12" customWidth="1"/>
    <col min="3075" max="3075" width="21.125" style="12" customWidth="1"/>
    <col min="3076" max="3076" width="12.625" style="12" bestFit="1" customWidth="1"/>
    <col min="3077" max="3077" width="11.125" style="12" bestFit="1" customWidth="1"/>
    <col min="3078" max="3078" width="3.375" style="12" customWidth="1"/>
    <col min="3079" max="3079" width="12.125" style="12" customWidth="1"/>
    <col min="3080" max="3080" width="9" style="12"/>
    <col min="3081" max="3082" width="8.75" style="12" bestFit="1" customWidth="1"/>
    <col min="3083" max="3328" width="9" style="12"/>
    <col min="3329" max="3329" width="5.625" style="12" customWidth="1"/>
    <col min="3330" max="3330" width="5.875" style="12" customWidth="1"/>
    <col min="3331" max="3331" width="21.125" style="12" customWidth="1"/>
    <col min="3332" max="3332" width="12.625" style="12" bestFit="1" customWidth="1"/>
    <col min="3333" max="3333" width="11.125" style="12" bestFit="1" customWidth="1"/>
    <col min="3334" max="3334" width="3.375" style="12" customWidth="1"/>
    <col min="3335" max="3335" width="12.125" style="12" customWidth="1"/>
    <col min="3336" max="3336" width="9" style="12"/>
    <col min="3337" max="3338" width="8.75" style="12" bestFit="1" customWidth="1"/>
    <col min="3339" max="3584" width="9" style="12"/>
    <col min="3585" max="3585" width="5.625" style="12" customWidth="1"/>
    <col min="3586" max="3586" width="5.875" style="12" customWidth="1"/>
    <col min="3587" max="3587" width="21.125" style="12" customWidth="1"/>
    <col min="3588" max="3588" width="12.625" style="12" bestFit="1" customWidth="1"/>
    <col min="3589" max="3589" width="11.125" style="12" bestFit="1" customWidth="1"/>
    <col min="3590" max="3590" width="3.375" style="12" customWidth="1"/>
    <col min="3591" max="3591" width="12.125" style="12" customWidth="1"/>
    <col min="3592" max="3592" width="9" style="12"/>
    <col min="3593" max="3594" width="8.75" style="12" bestFit="1" customWidth="1"/>
    <col min="3595" max="3840" width="9" style="12"/>
    <col min="3841" max="3841" width="5.625" style="12" customWidth="1"/>
    <col min="3842" max="3842" width="5.875" style="12" customWidth="1"/>
    <col min="3843" max="3843" width="21.125" style="12" customWidth="1"/>
    <col min="3844" max="3844" width="12.625" style="12" bestFit="1" customWidth="1"/>
    <col min="3845" max="3845" width="11.125" style="12" bestFit="1" customWidth="1"/>
    <col min="3846" max="3846" width="3.375" style="12" customWidth="1"/>
    <col min="3847" max="3847" width="12.125" style="12" customWidth="1"/>
    <col min="3848" max="3848" width="9" style="12"/>
    <col min="3849" max="3850" width="8.75" style="12" bestFit="1" customWidth="1"/>
    <col min="3851" max="4096" width="9" style="12"/>
    <col min="4097" max="4097" width="5.625" style="12" customWidth="1"/>
    <col min="4098" max="4098" width="5.875" style="12" customWidth="1"/>
    <col min="4099" max="4099" width="21.125" style="12" customWidth="1"/>
    <col min="4100" max="4100" width="12.625" style="12" bestFit="1" customWidth="1"/>
    <col min="4101" max="4101" width="11.125" style="12" bestFit="1" customWidth="1"/>
    <col min="4102" max="4102" width="3.375" style="12" customWidth="1"/>
    <col min="4103" max="4103" width="12.125" style="12" customWidth="1"/>
    <col min="4104" max="4104" width="9" style="12"/>
    <col min="4105" max="4106" width="8.75" style="12" bestFit="1" customWidth="1"/>
    <col min="4107" max="4352" width="9" style="12"/>
    <col min="4353" max="4353" width="5.625" style="12" customWidth="1"/>
    <col min="4354" max="4354" width="5.875" style="12" customWidth="1"/>
    <col min="4355" max="4355" width="21.125" style="12" customWidth="1"/>
    <col min="4356" max="4356" width="12.625" style="12" bestFit="1" customWidth="1"/>
    <col min="4357" max="4357" width="11.125" style="12" bestFit="1" customWidth="1"/>
    <col min="4358" max="4358" width="3.375" style="12" customWidth="1"/>
    <col min="4359" max="4359" width="12.125" style="12" customWidth="1"/>
    <col min="4360" max="4360" width="9" style="12"/>
    <col min="4361" max="4362" width="8.75" style="12" bestFit="1" customWidth="1"/>
    <col min="4363" max="4608" width="9" style="12"/>
    <col min="4609" max="4609" width="5.625" style="12" customWidth="1"/>
    <col min="4610" max="4610" width="5.875" style="12" customWidth="1"/>
    <col min="4611" max="4611" width="21.125" style="12" customWidth="1"/>
    <col min="4612" max="4612" width="12.625" style="12" bestFit="1" customWidth="1"/>
    <col min="4613" max="4613" width="11.125" style="12" bestFit="1" customWidth="1"/>
    <col min="4614" max="4614" width="3.375" style="12" customWidth="1"/>
    <col min="4615" max="4615" width="12.125" style="12" customWidth="1"/>
    <col min="4616" max="4616" width="9" style="12"/>
    <col min="4617" max="4618" width="8.75" style="12" bestFit="1" customWidth="1"/>
    <col min="4619" max="4864" width="9" style="12"/>
    <col min="4865" max="4865" width="5.625" style="12" customWidth="1"/>
    <col min="4866" max="4866" width="5.875" style="12" customWidth="1"/>
    <col min="4867" max="4867" width="21.125" style="12" customWidth="1"/>
    <col min="4868" max="4868" width="12.625" style="12" bestFit="1" customWidth="1"/>
    <col min="4869" max="4869" width="11.125" style="12" bestFit="1" customWidth="1"/>
    <col min="4870" max="4870" width="3.375" style="12" customWidth="1"/>
    <col min="4871" max="4871" width="12.125" style="12" customWidth="1"/>
    <col min="4872" max="4872" width="9" style="12"/>
    <col min="4873" max="4874" width="8.75" style="12" bestFit="1" customWidth="1"/>
    <col min="4875" max="5120" width="9" style="12"/>
    <col min="5121" max="5121" width="5.625" style="12" customWidth="1"/>
    <col min="5122" max="5122" width="5.875" style="12" customWidth="1"/>
    <col min="5123" max="5123" width="21.125" style="12" customWidth="1"/>
    <col min="5124" max="5124" width="12.625" style="12" bestFit="1" customWidth="1"/>
    <col min="5125" max="5125" width="11.125" style="12" bestFit="1" customWidth="1"/>
    <col min="5126" max="5126" width="3.375" style="12" customWidth="1"/>
    <col min="5127" max="5127" width="12.125" style="12" customWidth="1"/>
    <col min="5128" max="5128" width="9" style="12"/>
    <col min="5129" max="5130" width="8.75" style="12" bestFit="1" customWidth="1"/>
    <col min="5131" max="5376" width="9" style="12"/>
    <col min="5377" max="5377" width="5.625" style="12" customWidth="1"/>
    <col min="5378" max="5378" width="5.875" style="12" customWidth="1"/>
    <col min="5379" max="5379" width="21.125" style="12" customWidth="1"/>
    <col min="5380" max="5380" width="12.625" style="12" bestFit="1" customWidth="1"/>
    <col min="5381" max="5381" width="11.125" style="12" bestFit="1" customWidth="1"/>
    <col min="5382" max="5382" width="3.375" style="12" customWidth="1"/>
    <col min="5383" max="5383" width="12.125" style="12" customWidth="1"/>
    <col min="5384" max="5384" width="9" style="12"/>
    <col min="5385" max="5386" width="8.75" style="12" bestFit="1" customWidth="1"/>
    <col min="5387" max="5632" width="9" style="12"/>
    <col min="5633" max="5633" width="5.625" style="12" customWidth="1"/>
    <col min="5634" max="5634" width="5.875" style="12" customWidth="1"/>
    <col min="5635" max="5635" width="21.125" style="12" customWidth="1"/>
    <col min="5636" max="5636" width="12.625" style="12" bestFit="1" customWidth="1"/>
    <col min="5637" max="5637" width="11.125" style="12" bestFit="1" customWidth="1"/>
    <col min="5638" max="5638" width="3.375" style="12" customWidth="1"/>
    <col min="5639" max="5639" width="12.125" style="12" customWidth="1"/>
    <col min="5640" max="5640" width="9" style="12"/>
    <col min="5641" max="5642" width="8.75" style="12" bestFit="1" customWidth="1"/>
    <col min="5643" max="5888" width="9" style="12"/>
    <col min="5889" max="5889" width="5.625" style="12" customWidth="1"/>
    <col min="5890" max="5890" width="5.875" style="12" customWidth="1"/>
    <col min="5891" max="5891" width="21.125" style="12" customWidth="1"/>
    <col min="5892" max="5892" width="12.625" style="12" bestFit="1" customWidth="1"/>
    <col min="5893" max="5893" width="11.125" style="12" bestFit="1" customWidth="1"/>
    <col min="5894" max="5894" width="3.375" style="12" customWidth="1"/>
    <col min="5895" max="5895" width="12.125" style="12" customWidth="1"/>
    <col min="5896" max="5896" width="9" style="12"/>
    <col min="5897" max="5898" width="8.75" style="12" bestFit="1" customWidth="1"/>
    <col min="5899" max="6144" width="9" style="12"/>
    <col min="6145" max="6145" width="5.625" style="12" customWidth="1"/>
    <col min="6146" max="6146" width="5.875" style="12" customWidth="1"/>
    <col min="6147" max="6147" width="21.125" style="12" customWidth="1"/>
    <col min="6148" max="6148" width="12.625" style="12" bestFit="1" customWidth="1"/>
    <col min="6149" max="6149" width="11.125" style="12" bestFit="1" customWidth="1"/>
    <col min="6150" max="6150" width="3.375" style="12" customWidth="1"/>
    <col min="6151" max="6151" width="12.125" style="12" customWidth="1"/>
    <col min="6152" max="6152" width="9" style="12"/>
    <col min="6153" max="6154" width="8.75" style="12" bestFit="1" customWidth="1"/>
    <col min="6155" max="6400" width="9" style="12"/>
    <col min="6401" max="6401" width="5.625" style="12" customWidth="1"/>
    <col min="6402" max="6402" width="5.875" style="12" customWidth="1"/>
    <col min="6403" max="6403" width="21.125" style="12" customWidth="1"/>
    <col min="6404" max="6404" width="12.625" style="12" bestFit="1" customWidth="1"/>
    <col min="6405" max="6405" width="11.125" style="12" bestFit="1" customWidth="1"/>
    <col min="6406" max="6406" width="3.375" style="12" customWidth="1"/>
    <col min="6407" max="6407" width="12.125" style="12" customWidth="1"/>
    <col min="6408" max="6408" width="9" style="12"/>
    <col min="6409" max="6410" width="8.75" style="12" bestFit="1" customWidth="1"/>
    <col min="6411" max="6656" width="9" style="12"/>
    <col min="6657" max="6657" width="5.625" style="12" customWidth="1"/>
    <col min="6658" max="6658" width="5.875" style="12" customWidth="1"/>
    <col min="6659" max="6659" width="21.125" style="12" customWidth="1"/>
    <col min="6660" max="6660" width="12.625" style="12" bestFit="1" customWidth="1"/>
    <col min="6661" max="6661" width="11.125" style="12" bestFit="1" customWidth="1"/>
    <col min="6662" max="6662" width="3.375" style="12" customWidth="1"/>
    <col min="6663" max="6663" width="12.125" style="12" customWidth="1"/>
    <col min="6664" max="6664" width="9" style="12"/>
    <col min="6665" max="6666" width="8.75" style="12" bestFit="1" customWidth="1"/>
    <col min="6667" max="6912" width="9" style="12"/>
    <col min="6913" max="6913" width="5.625" style="12" customWidth="1"/>
    <col min="6914" max="6914" width="5.875" style="12" customWidth="1"/>
    <col min="6915" max="6915" width="21.125" style="12" customWidth="1"/>
    <col min="6916" max="6916" width="12.625" style="12" bestFit="1" customWidth="1"/>
    <col min="6917" max="6917" width="11.125" style="12" bestFit="1" customWidth="1"/>
    <col min="6918" max="6918" width="3.375" style="12" customWidth="1"/>
    <col min="6919" max="6919" width="12.125" style="12" customWidth="1"/>
    <col min="6920" max="6920" width="9" style="12"/>
    <col min="6921" max="6922" width="8.75" style="12" bestFit="1" customWidth="1"/>
    <col min="6923" max="7168" width="9" style="12"/>
    <col min="7169" max="7169" width="5.625" style="12" customWidth="1"/>
    <col min="7170" max="7170" width="5.875" style="12" customWidth="1"/>
    <col min="7171" max="7171" width="21.125" style="12" customWidth="1"/>
    <col min="7172" max="7172" width="12.625" style="12" bestFit="1" customWidth="1"/>
    <col min="7173" max="7173" width="11.125" style="12" bestFit="1" customWidth="1"/>
    <col min="7174" max="7174" width="3.375" style="12" customWidth="1"/>
    <col min="7175" max="7175" width="12.125" style="12" customWidth="1"/>
    <col min="7176" max="7176" width="9" style="12"/>
    <col min="7177" max="7178" width="8.75" style="12" bestFit="1" customWidth="1"/>
    <col min="7179" max="7424" width="9" style="12"/>
    <col min="7425" max="7425" width="5.625" style="12" customWidth="1"/>
    <col min="7426" max="7426" width="5.875" style="12" customWidth="1"/>
    <col min="7427" max="7427" width="21.125" style="12" customWidth="1"/>
    <col min="7428" max="7428" width="12.625" style="12" bestFit="1" customWidth="1"/>
    <col min="7429" max="7429" width="11.125" style="12" bestFit="1" customWidth="1"/>
    <col min="7430" max="7430" width="3.375" style="12" customWidth="1"/>
    <col min="7431" max="7431" width="12.125" style="12" customWidth="1"/>
    <col min="7432" max="7432" width="9" style="12"/>
    <col min="7433" max="7434" width="8.75" style="12" bestFit="1" customWidth="1"/>
    <col min="7435" max="7680" width="9" style="12"/>
    <col min="7681" max="7681" width="5.625" style="12" customWidth="1"/>
    <col min="7682" max="7682" width="5.875" style="12" customWidth="1"/>
    <col min="7683" max="7683" width="21.125" style="12" customWidth="1"/>
    <col min="7684" max="7684" width="12.625" style="12" bestFit="1" customWidth="1"/>
    <col min="7685" max="7685" width="11.125" style="12" bestFit="1" customWidth="1"/>
    <col min="7686" max="7686" width="3.375" style="12" customWidth="1"/>
    <col min="7687" max="7687" width="12.125" style="12" customWidth="1"/>
    <col min="7688" max="7688" width="9" style="12"/>
    <col min="7689" max="7690" width="8.75" style="12" bestFit="1" customWidth="1"/>
    <col min="7691" max="7936" width="9" style="12"/>
    <col min="7937" max="7937" width="5.625" style="12" customWidth="1"/>
    <col min="7938" max="7938" width="5.875" style="12" customWidth="1"/>
    <col min="7939" max="7939" width="21.125" style="12" customWidth="1"/>
    <col min="7940" max="7940" width="12.625" style="12" bestFit="1" customWidth="1"/>
    <col min="7941" max="7941" width="11.125" style="12" bestFit="1" customWidth="1"/>
    <col min="7942" max="7942" width="3.375" style="12" customWidth="1"/>
    <col min="7943" max="7943" width="12.125" style="12" customWidth="1"/>
    <col min="7944" max="7944" width="9" style="12"/>
    <col min="7945" max="7946" width="8.75" style="12" bestFit="1" customWidth="1"/>
    <col min="7947" max="8192" width="9" style="12"/>
    <col min="8193" max="8193" width="5.625" style="12" customWidth="1"/>
    <col min="8194" max="8194" width="5.875" style="12" customWidth="1"/>
    <col min="8195" max="8195" width="21.125" style="12" customWidth="1"/>
    <col min="8196" max="8196" width="12.625" style="12" bestFit="1" customWidth="1"/>
    <col min="8197" max="8197" width="11.125" style="12" bestFit="1" customWidth="1"/>
    <col min="8198" max="8198" width="3.375" style="12" customWidth="1"/>
    <col min="8199" max="8199" width="12.125" style="12" customWidth="1"/>
    <col min="8200" max="8200" width="9" style="12"/>
    <col min="8201" max="8202" width="8.75" style="12" bestFit="1" customWidth="1"/>
    <col min="8203" max="8448" width="9" style="12"/>
    <col min="8449" max="8449" width="5.625" style="12" customWidth="1"/>
    <col min="8450" max="8450" width="5.875" style="12" customWidth="1"/>
    <col min="8451" max="8451" width="21.125" style="12" customWidth="1"/>
    <col min="8452" max="8452" width="12.625" style="12" bestFit="1" customWidth="1"/>
    <col min="8453" max="8453" width="11.125" style="12" bestFit="1" customWidth="1"/>
    <col min="8454" max="8454" width="3.375" style="12" customWidth="1"/>
    <col min="8455" max="8455" width="12.125" style="12" customWidth="1"/>
    <col min="8456" max="8456" width="9" style="12"/>
    <col min="8457" max="8458" width="8.75" style="12" bestFit="1" customWidth="1"/>
    <col min="8459" max="8704" width="9" style="12"/>
    <col min="8705" max="8705" width="5.625" style="12" customWidth="1"/>
    <col min="8706" max="8706" width="5.875" style="12" customWidth="1"/>
    <col min="8707" max="8707" width="21.125" style="12" customWidth="1"/>
    <col min="8708" max="8708" width="12.625" style="12" bestFit="1" customWidth="1"/>
    <col min="8709" max="8709" width="11.125" style="12" bestFit="1" customWidth="1"/>
    <col min="8710" max="8710" width="3.375" style="12" customWidth="1"/>
    <col min="8711" max="8711" width="12.125" style="12" customWidth="1"/>
    <col min="8712" max="8712" width="9" style="12"/>
    <col min="8713" max="8714" width="8.75" style="12" bestFit="1" customWidth="1"/>
    <col min="8715" max="8960" width="9" style="12"/>
    <col min="8961" max="8961" width="5.625" style="12" customWidth="1"/>
    <col min="8962" max="8962" width="5.875" style="12" customWidth="1"/>
    <col min="8963" max="8963" width="21.125" style="12" customWidth="1"/>
    <col min="8964" max="8964" width="12.625" style="12" bestFit="1" customWidth="1"/>
    <col min="8965" max="8965" width="11.125" style="12" bestFit="1" customWidth="1"/>
    <col min="8966" max="8966" width="3.375" style="12" customWidth="1"/>
    <col min="8967" max="8967" width="12.125" style="12" customWidth="1"/>
    <col min="8968" max="8968" width="9" style="12"/>
    <col min="8969" max="8970" width="8.75" style="12" bestFit="1" customWidth="1"/>
    <col min="8971" max="9216" width="9" style="12"/>
    <col min="9217" max="9217" width="5.625" style="12" customWidth="1"/>
    <col min="9218" max="9218" width="5.875" style="12" customWidth="1"/>
    <col min="9219" max="9219" width="21.125" style="12" customWidth="1"/>
    <col min="9220" max="9220" width="12.625" style="12" bestFit="1" customWidth="1"/>
    <col min="9221" max="9221" width="11.125" style="12" bestFit="1" customWidth="1"/>
    <col min="9222" max="9222" width="3.375" style="12" customWidth="1"/>
    <col min="9223" max="9223" width="12.125" style="12" customWidth="1"/>
    <col min="9224" max="9224" width="9" style="12"/>
    <col min="9225" max="9226" width="8.75" style="12" bestFit="1" customWidth="1"/>
    <col min="9227" max="9472" width="9" style="12"/>
    <col min="9473" max="9473" width="5.625" style="12" customWidth="1"/>
    <col min="9474" max="9474" width="5.875" style="12" customWidth="1"/>
    <col min="9475" max="9475" width="21.125" style="12" customWidth="1"/>
    <col min="9476" max="9476" width="12.625" style="12" bestFit="1" customWidth="1"/>
    <col min="9477" max="9477" width="11.125" style="12" bestFit="1" customWidth="1"/>
    <col min="9478" max="9478" width="3.375" style="12" customWidth="1"/>
    <col min="9479" max="9479" width="12.125" style="12" customWidth="1"/>
    <col min="9480" max="9480" width="9" style="12"/>
    <col min="9481" max="9482" width="8.75" style="12" bestFit="1" customWidth="1"/>
    <col min="9483" max="9728" width="9" style="12"/>
    <col min="9729" max="9729" width="5.625" style="12" customWidth="1"/>
    <col min="9730" max="9730" width="5.875" style="12" customWidth="1"/>
    <col min="9731" max="9731" width="21.125" style="12" customWidth="1"/>
    <col min="9732" max="9732" width="12.625" style="12" bestFit="1" customWidth="1"/>
    <col min="9733" max="9733" width="11.125" style="12" bestFit="1" customWidth="1"/>
    <col min="9734" max="9734" width="3.375" style="12" customWidth="1"/>
    <col min="9735" max="9735" width="12.125" style="12" customWidth="1"/>
    <col min="9736" max="9736" width="9" style="12"/>
    <col min="9737" max="9738" width="8.75" style="12" bestFit="1" customWidth="1"/>
    <col min="9739" max="9984" width="9" style="12"/>
    <col min="9985" max="9985" width="5.625" style="12" customWidth="1"/>
    <col min="9986" max="9986" width="5.875" style="12" customWidth="1"/>
    <col min="9987" max="9987" width="21.125" style="12" customWidth="1"/>
    <col min="9988" max="9988" width="12.625" style="12" bestFit="1" customWidth="1"/>
    <col min="9989" max="9989" width="11.125" style="12" bestFit="1" customWidth="1"/>
    <col min="9990" max="9990" width="3.375" style="12" customWidth="1"/>
    <col min="9991" max="9991" width="12.125" style="12" customWidth="1"/>
    <col min="9992" max="9992" width="9" style="12"/>
    <col min="9993" max="9994" width="8.75" style="12" bestFit="1" customWidth="1"/>
    <col min="9995" max="10240" width="9" style="12"/>
    <col min="10241" max="10241" width="5.625" style="12" customWidth="1"/>
    <col min="10242" max="10242" width="5.875" style="12" customWidth="1"/>
    <col min="10243" max="10243" width="21.125" style="12" customWidth="1"/>
    <col min="10244" max="10244" width="12.625" style="12" bestFit="1" customWidth="1"/>
    <col min="10245" max="10245" width="11.125" style="12" bestFit="1" customWidth="1"/>
    <col min="10246" max="10246" width="3.375" style="12" customWidth="1"/>
    <col min="10247" max="10247" width="12.125" style="12" customWidth="1"/>
    <col min="10248" max="10248" width="9" style="12"/>
    <col min="10249" max="10250" width="8.75" style="12" bestFit="1" customWidth="1"/>
    <col min="10251" max="10496" width="9" style="12"/>
    <col min="10497" max="10497" width="5.625" style="12" customWidth="1"/>
    <col min="10498" max="10498" width="5.875" style="12" customWidth="1"/>
    <col min="10499" max="10499" width="21.125" style="12" customWidth="1"/>
    <col min="10500" max="10500" width="12.625" style="12" bestFit="1" customWidth="1"/>
    <col min="10501" max="10501" width="11.125" style="12" bestFit="1" customWidth="1"/>
    <col min="10502" max="10502" width="3.375" style="12" customWidth="1"/>
    <col min="10503" max="10503" width="12.125" style="12" customWidth="1"/>
    <col min="10504" max="10504" width="9" style="12"/>
    <col min="10505" max="10506" width="8.75" style="12" bestFit="1" customWidth="1"/>
    <col min="10507" max="10752" width="9" style="12"/>
    <col min="10753" max="10753" width="5.625" style="12" customWidth="1"/>
    <col min="10754" max="10754" width="5.875" style="12" customWidth="1"/>
    <col min="10755" max="10755" width="21.125" style="12" customWidth="1"/>
    <col min="10756" max="10756" width="12.625" style="12" bestFit="1" customWidth="1"/>
    <col min="10757" max="10757" width="11.125" style="12" bestFit="1" customWidth="1"/>
    <col min="10758" max="10758" width="3.375" style="12" customWidth="1"/>
    <col min="10759" max="10759" width="12.125" style="12" customWidth="1"/>
    <col min="10760" max="10760" width="9" style="12"/>
    <col min="10761" max="10762" width="8.75" style="12" bestFit="1" customWidth="1"/>
    <col min="10763" max="11008" width="9" style="12"/>
    <col min="11009" max="11009" width="5.625" style="12" customWidth="1"/>
    <col min="11010" max="11010" width="5.875" style="12" customWidth="1"/>
    <col min="11011" max="11011" width="21.125" style="12" customWidth="1"/>
    <col min="11012" max="11012" width="12.625" style="12" bestFit="1" customWidth="1"/>
    <col min="11013" max="11013" width="11.125" style="12" bestFit="1" customWidth="1"/>
    <col min="11014" max="11014" width="3.375" style="12" customWidth="1"/>
    <col min="11015" max="11015" width="12.125" style="12" customWidth="1"/>
    <col min="11016" max="11016" width="9" style="12"/>
    <col min="11017" max="11018" width="8.75" style="12" bestFit="1" customWidth="1"/>
    <col min="11019" max="11264" width="9" style="12"/>
    <col min="11265" max="11265" width="5.625" style="12" customWidth="1"/>
    <col min="11266" max="11266" width="5.875" style="12" customWidth="1"/>
    <col min="11267" max="11267" width="21.125" style="12" customWidth="1"/>
    <col min="11268" max="11268" width="12.625" style="12" bestFit="1" customWidth="1"/>
    <col min="11269" max="11269" width="11.125" style="12" bestFit="1" customWidth="1"/>
    <col min="11270" max="11270" width="3.375" style="12" customWidth="1"/>
    <col min="11271" max="11271" width="12.125" style="12" customWidth="1"/>
    <col min="11272" max="11272" width="9" style="12"/>
    <col min="11273" max="11274" width="8.75" style="12" bestFit="1" customWidth="1"/>
    <col min="11275" max="11520" width="9" style="12"/>
    <col min="11521" max="11521" width="5.625" style="12" customWidth="1"/>
    <col min="11522" max="11522" width="5.875" style="12" customWidth="1"/>
    <col min="11523" max="11523" width="21.125" style="12" customWidth="1"/>
    <col min="11524" max="11524" width="12.625" style="12" bestFit="1" customWidth="1"/>
    <col min="11525" max="11525" width="11.125" style="12" bestFit="1" customWidth="1"/>
    <col min="11526" max="11526" width="3.375" style="12" customWidth="1"/>
    <col min="11527" max="11527" width="12.125" style="12" customWidth="1"/>
    <col min="11528" max="11528" width="9" style="12"/>
    <col min="11529" max="11530" width="8.75" style="12" bestFit="1" customWidth="1"/>
    <col min="11531" max="11776" width="9" style="12"/>
    <col min="11777" max="11777" width="5.625" style="12" customWidth="1"/>
    <col min="11778" max="11778" width="5.875" style="12" customWidth="1"/>
    <col min="11779" max="11779" width="21.125" style="12" customWidth="1"/>
    <col min="11780" max="11780" width="12.625" style="12" bestFit="1" customWidth="1"/>
    <col min="11781" max="11781" width="11.125" style="12" bestFit="1" customWidth="1"/>
    <col min="11782" max="11782" width="3.375" style="12" customWidth="1"/>
    <col min="11783" max="11783" width="12.125" style="12" customWidth="1"/>
    <col min="11784" max="11784" width="9" style="12"/>
    <col min="11785" max="11786" width="8.75" style="12" bestFit="1" customWidth="1"/>
    <col min="11787" max="12032" width="9" style="12"/>
    <col min="12033" max="12033" width="5.625" style="12" customWidth="1"/>
    <col min="12034" max="12034" width="5.875" style="12" customWidth="1"/>
    <col min="12035" max="12035" width="21.125" style="12" customWidth="1"/>
    <col min="12036" max="12036" width="12.625" style="12" bestFit="1" customWidth="1"/>
    <col min="12037" max="12037" width="11.125" style="12" bestFit="1" customWidth="1"/>
    <col min="12038" max="12038" width="3.375" style="12" customWidth="1"/>
    <col min="12039" max="12039" width="12.125" style="12" customWidth="1"/>
    <col min="12040" max="12040" width="9" style="12"/>
    <col min="12041" max="12042" width="8.75" style="12" bestFit="1" customWidth="1"/>
    <col min="12043" max="12288" width="9" style="12"/>
    <col min="12289" max="12289" width="5.625" style="12" customWidth="1"/>
    <col min="12290" max="12290" width="5.875" style="12" customWidth="1"/>
    <col min="12291" max="12291" width="21.125" style="12" customWidth="1"/>
    <col min="12292" max="12292" width="12.625" style="12" bestFit="1" customWidth="1"/>
    <col min="12293" max="12293" width="11.125" style="12" bestFit="1" customWidth="1"/>
    <col min="12294" max="12294" width="3.375" style="12" customWidth="1"/>
    <col min="12295" max="12295" width="12.125" style="12" customWidth="1"/>
    <col min="12296" max="12296" width="9" style="12"/>
    <col min="12297" max="12298" width="8.75" style="12" bestFit="1" customWidth="1"/>
    <col min="12299" max="12544" width="9" style="12"/>
    <col min="12545" max="12545" width="5.625" style="12" customWidth="1"/>
    <col min="12546" max="12546" width="5.875" style="12" customWidth="1"/>
    <col min="12547" max="12547" width="21.125" style="12" customWidth="1"/>
    <col min="12548" max="12548" width="12.625" style="12" bestFit="1" customWidth="1"/>
    <col min="12549" max="12549" width="11.125" style="12" bestFit="1" customWidth="1"/>
    <col min="12550" max="12550" width="3.375" style="12" customWidth="1"/>
    <col min="12551" max="12551" width="12.125" style="12" customWidth="1"/>
    <col min="12552" max="12552" width="9" style="12"/>
    <col min="12553" max="12554" width="8.75" style="12" bestFit="1" customWidth="1"/>
    <col min="12555" max="12800" width="9" style="12"/>
    <col min="12801" max="12801" width="5.625" style="12" customWidth="1"/>
    <col min="12802" max="12802" width="5.875" style="12" customWidth="1"/>
    <col min="12803" max="12803" width="21.125" style="12" customWidth="1"/>
    <col min="12804" max="12804" width="12.625" style="12" bestFit="1" customWidth="1"/>
    <col min="12805" max="12805" width="11.125" style="12" bestFit="1" customWidth="1"/>
    <col min="12806" max="12806" width="3.375" style="12" customWidth="1"/>
    <col min="12807" max="12807" width="12.125" style="12" customWidth="1"/>
    <col min="12808" max="12808" width="9" style="12"/>
    <col min="12809" max="12810" width="8.75" style="12" bestFit="1" customWidth="1"/>
    <col min="12811" max="13056" width="9" style="12"/>
    <col min="13057" max="13057" width="5.625" style="12" customWidth="1"/>
    <col min="13058" max="13058" width="5.875" style="12" customWidth="1"/>
    <col min="13059" max="13059" width="21.125" style="12" customWidth="1"/>
    <col min="13060" max="13060" width="12.625" style="12" bestFit="1" customWidth="1"/>
    <col min="13061" max="13061" width="11.125" style="12" bestFit="1" customWidth="1"/>
    <col min="13062" max="13062" width="3.375" style="12" customWidth="1"/>
    <col min="13063" max="13063" width="12.125" style="12" customWidth="1"/>
    <col min="13064" max="13064" width="9" style="12"/>
    <col min="13065" max="13066" width="8.75" style="12" bestFit="1" customWidth="1"/>
    <col min="13067" max="13312" width="9" style="12"/>
    <col min="13313" max="13313" width="5.625" style="12" customWidth="1"/>
    <col min="13314" max="13314" width="5.875" style="12" customWidth="1"/>
    <col min="13315" max="13315" width="21.125" style="12" customWidth="1"/>
    <col min="13316" max="13316" width="12.625" style="12" bestFit="1" customWidth="1"/>
    <col min="13317" max="13317" width="11.125" style="12" bestFit="1" customWidth="1"/>
    <col min="13318" max="13318" width="3.375" style="12" customWidth="1"/>
    <col min="13319" max="13319" width="12.125" style="12" customWidth="1"/>
    <col min="13320" max="13320" width="9" style="12"/>
    <col min="13321" max="13322" width="8.75" style="12" bestFit="1" customWidth="1"/>
    <col min="13323" max="13568" width="9" style="12"/>
    <col min="13569" max="13569" width="5.625" style="12" customWidth="1"/>
    <col min="13570" max="13570" width="5.875" style="12" customWidth="1"/>
    <col min="13571" max="13571" width="21.125" style="12" customWidth="1"/>
    <col min="13572" max="13572" width="12.625" style="12" bestFit="1" customWidth="1"/>
    <col min="13573" max="13573" width="11.125" style="12" bestFit="1" customWidth="1"/>
    <col min="13574" max="13574" width="3.375" style="12" customWidth="1"/>
    <col min="13575" max="13575" width="12.125" style="12" customWidth="1"/>
    <col min="13576" max="13576" width="9" style="12"/>
    <col min="13577" max="13578" width="8.75" style="12" bestFit="1" customWidth="1"/>
    <col min="13579" max="13824" width="9" style="12"/>
    <col min="13825" max="13825" width="5.625" style="12" customWidth="1"/>
    <col min="13826" max="13826" width="5.875" style="12" customWidth="1"/>
    <col min="13827" max="13827" width="21.125" style="12" customWidth="1"/>
    <col min="13828" max="13828" width="12.625" style="12" bestFit="1" customWidth="1"/>
    <col min="13829" max="13829" width="11.125" style="12" bestFit="1" customWidth="1"/>
    <col min="13830" max="13830" width="3.375" style="12" customWidth="1"/>
    <col min="13831" max="13831" width="12.125" style="12" customWidth="1"/>
    <col min="13832" max="13832" width="9" style="12"/>
    <col min="13833" max="13834" width="8.75" style="12" bestFit="1" customWidth="1"/>
    <col min="13835" max="14080" width="9" style="12"/>
    <col min="14081" max="14081" width="5.625" style="12" customWidth="1"/>
    <col min="14082" max="14082" width="5.875" style="12" customWidth="1"/>
    <col min="14083" max="14083" width="21.125" style="12" customWidth="1"/>
    <col min="14084" max="14084" width="12.625" style="12" bestFit="1" customWidth="1"/>
    <col min="14085" max="14085" width="11.125" style="12" bestFit="1" customWidth="1"/>
    <col min="14086" max="14086" width="3.375" style="12" customWidth="1"/>
    <col min="14087" max="14087" width="12.125" style="12" customWidth="1"/>
    <col min="14088" max="14088" width="9" style="12"/>
    <col min="14089" max="14090" width="8.75" style="12" bestFit="1" customWidth="1"/>
    <col min="14091" max="14336" width="9" style="12"/>
    <col min="14337" max="14337" width="5.625" style="12" customWidth="1"/>
    <col min="14338" max="14338" width="5.875" style="12" customWidth="1"/>
    <col min="14339" max="14339" width="21.125" style="12" customWidth="1"/>
    <col min="14340" max="14340" width="12.625" style="12" bestFit="1" customWidth="1"/>
    <col min="14341" max="14341" width="11.125" style="12" bestFit="1" customWidth="1"/>
    <col min="14342" max="14342" width="3.375" style="12" customWidth="1"/>
    <col min="14343" max="14343" width="12.125" style="12" customWidth="1"/>
    <col min="14344" max="14344" width="9" style="12"/>
    <col min="14345" max="14346" width="8.75" style="12" bestFit="1" customWidth="1"/>
    <col min="14347" max="14592" width="9" style="12"/>
    <col min="14593" max="14593" width="5.625" style="12" customWidth="1"/>
    <col min="14594" max="14594" width="5.875" style="12" customWidth="1"/>
    <col min="14595" max="14595" width="21.125" style="12" customWidth="1"/>
    <col min="14596" max="14596" width="12.625" style="12" bestFit="1" customWidth="1"/>
    <col min="14597" max="14597" width="11.125" style="12" bestFit="1" customWidth="1"/>
    <col min="14598" max="14598" width="3.375" style="12" customWidth="1"/>
    <col min="14599" max="14599" width="12.125" style="12" customWidth="1"/>
    <col min="14600" max="14600" width="9" style="12"/>
    <col min="14601" max="14602" width="8.75" style="12" bestFit="1" customWidth="1"/>
    <col min="14603" max="14848" width="9" style="12"/>
    <col min="14849" max="14849" width="5.625" style="12" customWidth="1"/>
    <col min="14850" max="14850" width="5.875" style="12" customWidth="1"/>
    <col min="14851" max="14851" width="21.125" style="12" customWidth="1"/>
    <col min="14852" max="14852" width="12.625" style="12" bestFit="1" customWidth="1"/>
    <col min="14853" max="14853" width="11.125" style="12" bestFit="1" customWidth="1"/>
    <col min="14854" max="14854" width="3.375" style="12" customWidth="1"/>
    <col min="14855" max="14855" width="12.125" style="12" customWidth="1"/>
    <col min="14856" max="14856" width="9" style="12"/>
    <col min="14857" max="14858" width="8.75" style="12" bestFit="1" customWidth="1"/>
    <col min="14859" max="15104" width="9" style="12"/>
    <col min="15105" max="15105" width="5.625" style="12" customWidth="1"/>
    <col min="15106" max="15106" width="5.875" style="12" customWidth="1"/>
    <col min="15107" max="15107" width="21.125" style="12" customWidth="1"/>
    <col min="15108" max="15108" width="12.625" style="12" bestFit="1" customWidth="1"/>
    <col min="15109" max="15109" width="11.125" style="12" bestFit="1" customWidth="1"/>
    <col min="15110" max="15110" width="3.375" style="12" customWidth="1"/>
    <col min="15111" max="15111" width="12.125" style="12" customWidth="1"/>
    <col min="15112" max="15112" width="9" style="12"/>
    <col min="15113" max="15114" width="8.75" style="12" bestFit="1" customWidth="1"/>
    <col min="15115" max="15360" width="9" style="12"/>
    <col min="15361" max="15361" width="5.625" style="12" customWidth="1"/>
    <col min="15362" max="15362" width="5.875" style="12" customWidth="1"/>
    <col min="15363" max="15363" width="21.125" style="12" customWidth="1"/>
    <col min="15364" max="15364" width="12.625" style="12" bestFit="1" customWidth="1"/>
    <col min="15365" max="15365" width="11.125" style="12" bestFit="1" customWidth="1"/>
    <col min="15366" max="15366" width="3.375" style="12" customWidth="1"/>
    <col min="15367" max="15367" width="12.125" style="12" customWidth="1"/>
    <col min="15368" max="15368" width="9" style="12"/>
    <col min="15369" max="15370" width="8.75" style="12" bestFit="1" customWidth="1"/>
    <col min="15371" max="15616" width="9" style="12"/>
    <col min="15617" max="15617" width="5.625" style="12" customWidth="1"/>
    <col min="15618" max="15618" width="5.875" style="12" customWidth="1"/>
    <col min="15619" max="15619" width="21.125" style="12" customWidth="1"/>
    <col min="15620" max="15620" width="12.625" style="12" bestFit="1" customWidth="1"/>
    <col min="15621" max="15621" width="11.125" style="12" bestFit="1" customWidth="1"/>
    <col min="15622" max="15622" width="3.375" style="12" customWidth="1"/>
    <col min="15623" max="15623" width="12.125" style="12" customWidth="1"/>
    <col min="15624" max="15624" width="9" style="12"/>
    <col min="15625" max="15626" width="8.75" style="12" bestFit="1" customWidth="1"/>
    <col min="15627" max="15872" width="9" style="12"/>
    <col min="15873" max="15873" width="5.625" style="12" customWidth="1"/>
    <col min="15874" max="15874" width="5.875" style="12" customWidth="1"/>
    <col min="15875" max="15875" width="21.125" style="12" customWidth="1"/>
    <col min="15876" max="15876" width="12.625" style="12" bestFit="1" customWidth="1"/>
    <col min="15877" max="15877" width="11.125" style="12" bestFit="1" customWidth="1"/>
    <col min="15878" max="15878" width="3.375" style="12" customWidth="1"/>
    <col min="15879" max="15879" width="12.125" style="12" customWidth="1"/>
    <col min="15880" max="15880" width="9" style="12"/>
    <col min="15881" max="15882" width="8.75" style="12" bestFit="1" customWidth="1"/>
    <col min="15883" max="16128" width="9" style="12"/>
    <col min="16129" max="16129" width="5.625" style="12" customWidth="1"/>
    <col min="16130" max="16130" width="5.875" style="12" customWidth="1"/>
    <col min="16131" max="16131" width="21.125" style="12" customWidth="1"/>
    <col min="16132" max="16132" width="12.625" style="12" bestFit="1" customWidth="1"/>
    <col min="16133" max="16133" width="11.125" style="12" bestFit="1" customWidth="1"/>
    <col min="16134" max="16134" width="3.375" style="12" customWidth="1"/>
    <col min="16135" max="16135" width="12.125" style="12" customWidth="1"/>
    <col min="16136" max="16136" width="9" style="12"/>
    <col min="16137" max="16138" width="8.75" style="12" bestFit="1" customWidth="1"/>
    <col min="16139" max="16384" width="9" style="12"/>
  </cols>
  <sheetData>
    <row r="1" spans="1:10" x14ac:dyDescent="0.55000000000000004">
      <c r="A1" s="196" t="s">
        <v>91</v>
      </c>
      <c r="B1" s="196"/>
      <c r="C1" s="196"/>
      <c r="D1" s="196"/>
      <c r="E1" s="196"/>
      <c r="F1" s="196"/>
      <c r="G1" s="196"/>
    </row>
    <row r="2" spans="1:10" x14ac:dyDescent="0.55000000000000004">
      <c r="A2" s="196" t="s">
        <v>128</v>
      </c>
      <c r="B2" s="196"/>
      <c r="C2" s="196"/>
      <c r="D2" s="196"/>
      <c r="E2" s="196"/>
      <c r="F2" s="196"/>
      <c r="G2" s="196"/>
    </row>
    <row r="3" spans="1:10" x14ac:dyDescent="0.55000000000000004">
      <c r="A3" s="196" t="s">
        <v>554</v>
      </c>
      <c r="B3" s="196"/>
      <c r="C3" s="196"/>
      <c r="D3" s="196"/>
      <c r="E3" s="196"/>
      <c r="F3" s="196"/>
      <c r="G3" s="196"/>
    </row>
    <row r="4" spans="1:10" x14ac:dyDescent="0.55000000000000004">
      <c r="A4" s="196"/>
      <c r="B4" s="196"/>
      <c r="C4" s="196"/>
      <c r="D4" s="196"/>
      <c r="E4" s="196"/>
      <c r="F4" s="196"/>
      <c r="G4" s="196"/>
    </row>
    <row r="6" spans="1:10" x14ac:dyDescent="0.55000000000000004">
      <c r="A6" s="12" t="s">
        <v>129</v>
      </c>
      <c r="G6" s="14">
        <v>25000</v>
      </c>
    </row>
    <row r="7" spans="1:10" x14ac:dyDescent="0.55000000000000004">
      <c r="A7" s="15" t="s">
        <v>94</v>
      </c>
      <c r="B7" s="12" t="s">
        <v>130</v>
      </c>
      <c r="E7" s="13">
        <v>0</v>
      </c>
      <c r="G7" s="62"/>
    </row>
    <row r="8" spans="1:10" x14ac:dyDescent="0.55000000000000004">
      <c r="A8" s="15"/>
      <c r="B8" s="12" t="s">
        <v>213</v>
      </c>
      <c r="E8" s="13">
        <v>0</v>
      </c>
      <c r="G8" s="62"/>
    </row>
    <row r="9" spans="1:10" x14ac:dyDescent="0.55000000000000004">
      <c r="A9" s="15"/>
      <c r="B9" s="12" t="s">
        <v>131</v>
      </c>
      <c r="E9" s="16">
        <v>0</v>
      </c>
      <c r="F9" s="62"/>
      <c r="G9" s="16">
        <f>+E7+E9+E8</f>
        <v>0</v>
      </c>
      <c r="I9" s="29"/>
    </row>
    <row r="10" spans="1:10" x14ac:dyDescent="0.55000000000000004">
      <c r="A10" s="12" t="s">
        <v>132</v>
      </c>
      <c r="C10" s="30"/>
      <c r="G10" s="62">
        <f>SUM(G6-G9)</f>
        <v>25000</v>
      </c>
    </row>
    <row r="11" spans="1:10" x14ac:dyDescent="0.55000000000000004">
      <c r="B11" s="12" t="s">
        <v>133</v>
      </c>
      <c r="C11" s="30"/>
      <c r="E11" s="13">
        <v>12217</v>
      </c>
      <c r="G11" s="62"/>
      <c r="I11" s="29"/>
    </row>
    <row r="12" spans="1:10" x14ac:dyDescent="0.55000000000000004">
      <c r="B12" s="12" t="s">
        <v>134</v>
      </c>
      <c r="C12" s="30"/>
      <c r="E12" s="16">
        <v>12783</v>
      </c>
      <c r="F12" s="62"/>
      <c r="G12" s="16">
        <f>+E11+E12</f>
        <v>25000</v>
      </c>
      <c r="I12" s="29"/>
    </row>
    <row r="13" spans="1:10" x14ac:dyDescent="0.55000000000000004">
      <c r="J13" s="29"/>
    </row>
    <row r="15" spans="1:10" x14ac:dyDescent="0.55000000000000004">
      <c r="D15" s="81" t="s">
        <v>214</v>
      </c>
      <c r="G15" s="82" t="s">
        <v>215</v>
      </c>
    </row>
    <row r="16" spans="1:10" ht="28.5" customHeight="1" x14ac:dyDescent="0.55000000000000004">
      <c r="D16" s="186" t="s">
        <v>180</v>
      </c>
      <c r="E16" s="186"/>
      <c r="F16" s="186"/>
      <c r="G16" s="186"/>
    </row>
    <row r="17" spans="4:7" x14ac:dyDescent="0.55000000000000004">
      <c r="D17" s="186" t="s">
        <v>181</v>
      </c>
      <c r="E17" s="186"/>
      <c r="F17" s="186"/>
      <c r="G17" s="186"/>
    </row>
    <row r="20" spans="4:7" x14ac:dyDescent="0.55000000000000004">
      <c r="D20" s="52"/>
    </row>
    <row r="21" spans="4:7" x14ac:dyDescent="0.55000000000000004">
      <c r="D21" s="187" t="s">
        <v>162</v>
      </c>
      <c r="E21" s="187"/>
      <c r="F21" s="187"/>
      <c r="G21" s="187"/>
    </row>
    <row r="22" spans="4:7" x14ac:dyDescent="0.55000000000000004">
      <c r="D22" s="187" t="s">
        <v>75</v>
      </c>
      <c r="E22" s="187"/>
      <c r="F22" s="187"/>
      <c r="G22" s="187"/>
    </row>
  </sheetData>
  <mergeCells count="8">
    <mergeCell ref="D21:G21"/>
    <mergeCell ref="D22:G22"/>
    <mergeCell ref="D17:G17"/>
    <mergeCell ref="A1:G1"/>
    <mergeCell ref="A2:G2"/>
    <mergeCell ref="A3:G3"/>
    <mergeCell ref="A4:G4"/>
    <mergeCell ref="D16:G1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2"/>
  <sheetViews>
    <sheetView workbookViewId="0">
      <selection activeCell="I18" sqref="I18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188" t="s">
        <v>78</v>
      </c>
      <c r="B1" s="188"/>
      <c r="C1" s="188"/>
      <c r="D1" s="188"/>
      <c r="E1" s="188"/>
      <c r="F1" s="188"/>
      <c r="G1" s="188"/>
      <c r="H1" s="188"/>
    </row>
    <row r="2" spans="1:52" s="1" customFormat="1" ht="21" customHeight="1" x14ac:dyDescent="0.55000000000000004">
      <c r="A2" s="188" t="s">
        <v>1</v>
      </c>
      <c r="B2" s="188"/>
      <c r="C2" s="188"/>
      <c r="D2" s="188"/>
      <c r="E2" s="188"/>
      <c r="F2" s="188"/>
      <c r="G2" s="188"/>
      <c r="H2" s="188"/>
      <c r="I2" s="47"/>
    </row>
    <row r="3" spans="1:52" s="1" customFormat="1" ht="24" x14ac:dyDescent="0.55000000000000004">
      <c r="A3" s="188" t="s">
        <v>2</v>
      </c>
      <c r="B3" s="188"/>
      <c r="C3" s="188"/>
      <c r="D3" s="188"/>
      <c r="E3" s="188"/>
      <c r="F3" s="188"/>
      <c r="G3" s="188"/>
      <c r="H3" s="188"/>
      <c r="I3" s="2"/>
    </row>
    <row r="4" spans="1:52" s="1" customFormat="1" ht="24" x14ac:dyDescent="0.55000000000000004">
      <c r="A4" s="188" t="s">
        <v>261</v>
      </c>
      <c r="B4" s="188"/>
      <c r="C4" s="188"/>
      <c r="D4" s="188"/>
      <c r="E4" s="188"/>
      <c r="F4" s="188"/>
      <c r="G4" s="188"/>
      <c r="H4" s="188"/>
      <c r="I4" s="2"/>
    </row>
    <row r="5" spans="1:52" s="1" customFormat="1" ht="24" x14ac:dyDescent="0.55000000000000004">
      <c r="A5" s="115"/>
      <c r="B5" s="115"/>
      <c r="C5" s="115"/>
      <c r="D5" s="115"/>
      <c r="E5" s="115"/>
      <c r="F5" s="115"/>
      <c r="G5" s="115"/>
      <c r="H5" s="115"/>
      <c r="I5" s="2"/>
    </row>
    <row r="6" spans="1:52" s="1" customFormat="1" ht="21" customHeight="1" x14ac:dyDescent="0.55000000000000004">
      <c r="A6" s="189" t="s">
        <v>79</v>
      </c>
      <c r="B6" s="192" t="s">
        <v>80</v>
      </c>
      <c r="C6" s="193"/>
      <c r="D6" s="193"/>
      <c r="E6" s="193"/>
      <c r="F6" s="193"/>
      <c r="G6" s="194"/>
      <c r="H6" s="189" t="s">
        <v>81</v>
      </c>
    </row>
    <row r="7" spans="1:52" s="1" customFormat="1" ht="21" customHeight="1" x14ac:dyDescent="0.55000000000000004">
      <c r="A7" s="190"/>
      <c r="B7" s="192" t="s">
        <v>82</v>
      </c>
      <c r="C7" s="194"/>
      <c r="D7" s="192" t="s">
        <v>83</v>
      </c>
      <c r="E7" s="194"/>
      <c r="F7" s="192" t="s">
        <v>84</v>
      </c>
      <c r="G7" s="194"/>
      <c r="H7" s="190"/>
    </row>
    <row r="8" spans="1:52" s="1" customFormat="1" ht="24" x14ac:dyDescent="0.55000000000000004">
      <c r="A8" s="191"/>
      <c r="B8" s="90" t="s">
        <v>85</v>
      </c>
      <c r="C8" s="90" t="s">
        <v>86</v>
      </c>
      <c r="D8" s="90" t="s">
        <v>85</v>
      </c>
      <c r="E8" s="90" t="s">
        <v>86</v>
      </c>
      <c r="F8" s="90" t="s">
        <v>85</v>
      </c>
      <c r="G8" s="90" t="s">
        <v>86</v>
      </c>
      <c r="H8" s="191"/>
    </row>
    <row r="9" spans="1:52" s="4" customFormat="1" ht="24" x14ac:dyDescent="0.55000000000000004">
      <c r="A9" s="91" t="s">
        <v>87</v>
      </c>
      <c r="B9" s="91"/>
      <c r="C9" s="92"/>
      <c r="D9" s="92"/>
      <c r="E9" s="91"/>
      <c r="F9" s="91"/>
      <c r="G9" s="92"/>
      <c r="H9" s="9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s="4" customFormat="1" ht="24" x14ac:dyDescent="0.55000000000000004">
      <c r="A10" s="94" t="s">
        <v>88</v>
      </c>
      <c r="B10" s="95"/>
      <c r="C10" s="96"/>
      <c r="D10" s="96"/>
      <c r="E10" s="95"/>
      <c r="F10" s="95"/>
      <c r="G10" s="96"/>
      <c r="H10" s="95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s="1" customFormat="1" ht="24" x14ac:dyDescent="0.55000000000000004">
      <c r="A11" s="97" t="s">
        <v>89</v>
      </c>
      <c r="B11" s="98">
        <v>0</v>
      </c>
      <c r="C11" s="99">
        <v>0</v>
      </c>
      <c r="D11" s="99">
        <v>0</v>
      </c>
      <c r="E11" s="98">
        <v>0</v>
      </c>
      <c r="F11" s="98">
        <v>0</v>
      </c>
      <c r="G11" s="99">
        <v>0</v>
      </c>
      <c r="H11" s="98">
        <v>0</v>
      </c>
    </row>
    <row r="12" spans="1:52" s="1" customFormat="1" ht="21" customHeight="1" x14ac:dyDescent="0.55000000000000004">
      <c r="A12" s="100" t="s">
        <v>90</v>
      </c>
      <c r="B12" s="100"/>
      <c r="C12" s="101"/>
      <c r="D12" s="101"/>
      <c r="E12" s="100"/>
      <c r="F12" s="100"/>
      <c r="G12" s="101"/>
      <c r="H12" s="102">
        <v>0</v>
      </c>
    </row>
    <row r="13" spans="1:52" s="1" customFormat="1" ht="24" x14ac:dyDescent="0.55000000000000004"/>
    <row r="14" spans="1:52" s="1" customFormat="1" ht="24" x14ac:dyDescent="0.55000000000000004">
      <c r="E14" s="117" t="s">
        <v>179</v>
      </c>
      <c r="G14" s="5"/>
    </row>
    <row r="15" spans="1:52" s="1" customFormat="1" ht="24" x14ac:dyDescent="0.55000000000000004">
      <c r="E15" s="186" t="s">
        <v>180</v>
      </c>
      <c r="F15" s="186"/>
      <c r="G15" s="186"/>
      <c r="H15" s="186"/>
    </row>
    <row r="16" spans="1:52" s="1" customFormat="1" ht="24" x14ac:dyDescent="0.55000000000000004">
      <c r="E16" s="186" t="s">
        <v>181</v>
      </c>
      <c r="F16" s="186"/>
      <c r="G16" s="186"/>
      <c r="H16" s="186"/>
    </row>
    <row r="17" spans="5:8" s="1" customFormat="1" ht="24" x14ac:dyDescent="0.55000000000000004">
      <c r="E17" s="113"/>
      <c r="F17" s="113"/>
      <c r="G17" s="113"/>
      <c r="H17" s="113"/>
    </row>
    <row r="18" spans="5:8" s="1" customFormat="1" ht="24" x14ac:dyDescent="0.55000000000000004">
      <c r="E18" s="113"/>
      <c r="F18" s="113"/>
      <c r="G18" s="113"/>
      <c r="H18" s="113"/>
    </row>
    <row r="19" spans="5:8" s="1" customFormat="1" ht="24" x14ac:dyDescent="0.55000000000000004">
      <c r="G19" s="76"/>
    </row>
    <row r="20" spans="5:8" s="1" customFormat="1" ht="24" x14ac:dyDescent="0.55000000000000004">
      <c r="E20" s="187" t="s">
        <v>162</v>
      </c>
      <c r="F20" s="187"/>
      <c r="G20" s="187"/>
      <c r="H20" s="187"/>
    </row>
    <row r="21" spans="5:8" ht="23.25" x14ac:dyDescent="0.55000000000000004">
      <c r="E21" s="187" t="s">
        <v>75</v>
      </c>
      <c r="F21" s="187"/>
      <c r="G21" s="187"/>
      <c r="H21" s="187"/>
    </row>
    <row r="22" spans="5:8" ht="14.25" x14ac:dyDescent="0.2"/>
  </sheetData>
  <mergeCells count="14">
    <mergeCell ref="E15:H15"/>
    <mergeCell ref="E16:H16"/>
    <mergeCell ref="E20:H20"/>
    <mergeCell ref="E21:H21"/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zoomScale="90" zoomScaleNormal="90" workbookViewId="0">
      <selection activeCell="L56" sqref="L56"/>
    </sheetView>
  </sheetViews>
  <sheetFormatPr defaultRowHeight="14.25" x14ac:dyDescent="0.2"/>
  <sheetData/>
  <pageMargins left="0.35433070866141736" right="0" top="0.47244094488188981" bottom="0.23622047244094491" header="0.31496062992125984" footer="0.15748031496062992"/>
  <pageSetup paperSize="9" scale="9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35"/>
  <sheetViews>
    <sheetView workbookViewId="0">
      <selection activeCell="G11" sqref="G11"/>
    </sheetView>
  </sheetViews>
  <sheetFormatPr defaultRowHeight="23.25" x14ac:dyDescent="0.55000000000000004"/>
  <cols>
    <col min="1" max="1" width="5.625" style="12" customWidth="1"/>
    <col min="2" max="2" width="6.875" style="12" customWidth="1"/>
    <col min="3" max="3" width="40.125" style="12" customWidth="1"/>
    <col min="4" max="4" width="8.625" style="13" customWidth="1"/>
    <col min="5" max="5" width="9.375" style="13" customWidth="1"/>
    <col min="6" max="6" width="11.5" style="13" customWidth="1"/>
    <col min="7" max="7" width="10.5" style="12" customWidth="1"/>
    <col min="8" max="10" width="9" style="12"/>
    <col min="11" max="11" width="8.5" style="12" customWidth="1"/>
    <col min="12" max="256" width="9" style="12"/>
    <col min="257" max="257" width="5.625" style="12" customWidth="1"/>
    <col min="258" max="258" width="6.875" style="12" customWidth="1"/>
    <col min="259" max="259" width="40.125" style="12" customWidth="1"/>
    <col min="260" max="260" width="8.625" style="12" customWidth="1"/>
    <col min="261" max="261" width="9.375" style="12" customWidth="1"/>
    <col min="262" max="262" width="11.5" style="12" customWidth="1"/>
    <col min="263" max="263" width="10.5" style="12" customWidth="1"/>
    <col min="264" max="266" width="9" style="12"/>
    <col min="267" max="267" width="8.5" style="12" customWidth="1"/>
    <col min="268" max="512" width="9" style="12"/>
    <col min="513" max="513" width="5.625" style="12" customWidth="1"/>
    <col min="514" max="514" width="6.875" style="12" customWidth="1"/>
    <col min="515" max="515" width="40.125" style="12" customWidth="1"/>
    <col min="516" max="516" width="8.625" style="12" customWidth="1"/>
    <col min="517" max="517" width="9.375" style="12" customWidth="1"/>
    <col min="518" max="518" width="11.5" style="12" customWidth="1"/>
    <col min="519" max="519" width="10.5" style="12" customWidth="1"/>
    <col min="520" max="522" width="9" style="12"/>
    <col min="523" max="523" width="8.5" style="12" customWidth="1"/>
    <col min="524" max="768" width="9" style="12"/>
    <col min="769" max="769" width="5.625" style="12" customWidth="1"/>
    <col min="770" max="770" width="6.875" style="12" customWidth="1"/>
    <col min="771" max="771" width="40.125" style="12" customWidth="1"/>
    <col min="772" max="772" width="8.625" style="12" customWidth="1"/>
    <col min="773" max="773" width="9.375" style="12" customWidth="1"/>
    <col min="774" max="774" width="11.5" style="12" customWidth="1"/>
    <col min="775" max="775" width="10.5" style="12" customWidth="1"/>
    <col min="776" max="778" width="9" style="12"/>
    <col min="779" max="779" width="8.5" style="12" customWidth="1"/>
    <col min="780" max="1024" width="9" style="12"/>
    <col min="1025" max="1025" width="5.625" style="12" customWidth="1"/>
    <col min="1026" max="1026" width="6.875" style="12" customWidth="1"/>
    <col min="1027" max="1027" width="40.125" style="12" customWidth="1"/>
    <col min="1028" max="1028" width="8.625" style="12" customWidth="1"/>
    <col min="1029" max="1029" width="9.375" style="12" customWidth="1"/>
    <col min="1030" max="1030" width="11.5" style="12" customWidth="1"/>
    <col min="1031" max="1031" width="10.5" style="12" customWidth="1"/>
    <col min="1032" max="1034" width="9" style="12"/>
    <col min="1035" max="1035" width="8.5" style="12" customWidth="1"/>
    <col min="1036" max="1280" width="9" style="12"/>
    <col min="1281" max="1281" width="5.625" style="12" customWidth="1"/>
    <col min="1282" max="1282" width="6.875" style="12" customWidth="1"/>
    <col min="1283" max="1283" width="40.125" style="12" customWidth="1"/>
    <col min="1284" max="1284" width="8.625" style="12" customWidth="1"/>
    <col min="1285" max="1285" width="9.375" style="12" customWidth="1"/>
    <col min="1286" max="1286" width="11.5" style="12" customWidth="1"/>
    <col min="1287" max="1287" width="10.5" style="12" customWidth="1"/>
    <col min="1288" max="1290" width="9" style="12"/>
    <col min="1291" max="1291" width="8.5" style="12" customWidth="1"/>
    <col min="1292" max="1536" width="9" style="12"/>
    <col min="1537" max="1537" width="5.625" style="12" customWidth="1"/>
    <col min="1538" max="1538" width="6.875" style="12" customWidth="1"/>
    <col min="1539" max="1539" width="40.125" style="12" customWidth="1"/>
    <col min="1540" max="1540" width="8.625" style="12" customWidth="1"/>
    <col min="1541" max="1541" width="9.375" style="12" customWidth="1"/>
    <col min="1542" max="1542" width="11.5" style="12" customWidth="1"/>
    <col min="1543" max="1543" width="10.5" style="12" customWidth="1"/>
    <col min="1544" max="1546" width="9" style="12"/>
    <col min="1547" max="1547" width="8.5" style="12" customWidth="1"/>
    <col min="1548" max="1792" width="9" style="12"/>
    <col min="1793" max="1793" width="5.625" style="12" customWidth="1"/>
    <col min="1794" max="1794" width="6.875" style="12" customWidth="1"/>
    <col min="1795" max="1795" width="40.125" style="12" customWidth="1"/>
    <col min="1796" max="1796" width="8.625" style="12" customWidth="1"/>
    <col min="1797" max="1797" width="9.375" style="12" customWidth="1"/>
    <col min="1798" max="1798" width="11.5" style="12" customWidth="1"/>
    <col min="1799" max="1799" width="10.5" style="12" customWidth="1"/>
    <col min="1800" max="1802" width="9" style="12"/>
    <col min="1803" max="1803" width="8.5" style="12" customWidth="1"/>
    <col min="1804" max="2048" width="9" style="12"/>
    <col min="2049" max="2049" width="5.625" style="12" customWidth="1"/>
    <col min="2050" max="2050" width="6.875" style="12" customWidth="1"/>
    <col min="2051" max="2051" width="40.125" style="12" customWidth="1"/>
    <col min="2052" max="2052" width="8.625" style="12" customWidth="1"/>
    <col min="2053" max="2053" width="9.375" style="12" customWidth="1"/>
    <col min="2054" max="2054" width="11.5" style="12" customWidth="1"/>
    <col min="2055" max="2055" width="10.5" style="12" customWidth="1"/>
    <col min="2056" max="2058" width="9" style="12"/>
    <col min="2059" max="2059" width="8.5" style="12" customWidth="1"/>
    <col min="2060" max="2304" width="9" style="12"/>
    <col min="2305" max="2305" width="5.625" style="12" customWidth="1"/>
    <col min="2306" max="2306" width="6.875" style="12" customWidth="1"/>
    <col min="2307" max="2307" width="40.125" style="12" customWidth="1"/>
    <col min="2308" max="2308" width="8.625" style="12" customWidth="1"/>
    <col min="2309" max="2309" width="9.375" style="12" customWidth="1"/>
    <col min="2310" max="2310" width="11.5" style="12" customWidth="1"/>
    <col min="2311" max="2311" width="10.5" style="12" customWidth="1"/>
    <col min="2312" max="2314" width="9" style="12"/>
    <col min="2315" max="2315" width="8.5" style="12" customWidth="1"/>
    <col min="2316" max="2560" width="9" style="12"/>
    <col min="2561" max="2561" width="5.625" style="12" customWidth="1"/>
    <col min="2562" max="2562" width="6.875" style="12" customWidth="1"/>
    <col min="2563" max="2563" width="40.125" style="12" customWidth="1"/>
    <col min="2564" max="2564" width="8.625" style="12" customWidth="1"/>
    <col min="2565" max="2565" width="9.375" style="12" customWidth="1"/>
    <col min="2566" max="2566" width="11.5" style="12" customWidth="1"/>
    <col min="2567" max="2567" width="10.5" style="12" customWidth="1"/>
    <col min="2568" max="2570" width="9" style="12"/>
    <col min="2571" max="2571" width="8.5" style="12" customWidth="1"/>
    <col min="2572" max="2816" width="9" style="12"/>
    <col min="2817" max="2817" width="5.625" style="12" customWidth="1"/>
    <col min="2818" max="2818" width="6.875" style="12" customWidth="1"/>
    <col min="2819" max="2819" width="40.125" style="12" customWidth="1"/>
    <col min="2820" max="2820" width="8.625" style="12" customWidth="1"/>
    <col min="2821" max="2821" width="9.375" style="12" customWidth="1"/>
    <col min="2822" max="2822" width="11.5" style="12" customWidth="1"/>
    <col min="2823" max="2823" width="10.5" style="12" customWidth="1"/>
    <col min="2824" max="2826" width="9" style="12"/>
    <col min="2827" max="2827" width="8.5" style="12" customWidth="1"/>
    <col min="2828" max="3072" width="9" style="12"/>
    <col min="3073" max="3073" width="5.625" style="12" customWidth="1"/>
    <col min="3074" max="3074" width="6.875" style="12" customWidth="1"/>
    <col min="3075" max="3075" width="40.125" style="12" customWidth="1"/>
    <col min="3076" max="3076" width="8.625" style="12" customWidth="1"/>
    <col min="3077" max="3077" width="9.375" style="12" customWidth="1"/>
    <col min="3078" max="3078" width="11.5" style="12" customWidth="1"/>
    <col min="3079" max="3079" width="10.5" style="12" customWidth="1"/>
    <col min="3080" max="3082" width="9" style="12"/>
    <col min="3083" max="3083" width="8.5" style="12" customWidth="1"/>
    <col min="3084" max="3328" width="9" style="12"/>
    <col min="3329" max="3329" width="5.625" style="12" customWidth="1"/>
    <col min="3330" max="3330" width="6.875" style="12" customWidth="1"/>
    <col min="3331" max="3331" width="40.125" style="12" customWidth="1"/>
    <col min="3332" max="3332" width="8.625" style="12" customWidth="1"/>
    <col min="3333" max="3333" width="9.375" style="12" customWidth="1"/>
    <col min="3334" max="3334" width="11.5" style="12" customWidth="1"/>
    <col min="3335" max="3335" width="10.5" style="12" customWidth="1"/>
    <col min="3336" max="3338" width="9" style="12"/>
    <col min="3339" max="3339" width="8.5" style="12" customWidth="1"/>
    <col min="3340" max="3584" width="9" style="12"/>
    <col min="3585" max="3585" width="5.625" style="12" customWidth="1"/>
    <col min="3586" max="3586" width="6.875" style="12" customWidth="1"/>
    <col min="3587" max="3587" width="40.125" style="12" customWidth="1"/>
    <col min="3588" max="3588" width="8.625" style="12" customWidth="1"/>
    <col min="3589" max="3589" width="9.375" style="12" customWidth="1"/>
    <col min="3590" max="3590" width="11.5" style="12" customWidth="1"/>
    <col min="3591" max="3591" width="10.5" style="12" customWidth="1"/>
    <col min="3592" max="3594" width="9" style="12"/>
    <col min="3595" max="3595" width="8.5" style="12" customWidth="1"/>
    <col min="3596" max="3840" width="9" style="12"/>
    <col min="3841" max="3841" width="5.625" style="12" customWidth="1"/>
    <col min="3842" max="3842" width="6.875" style="12" customWidth="1"/>
    <col min="3843" max="3843" width="40.125" style="12" customWidth="1"/>
    <col min="3844" max="3844" width="8.625" style="12" customWidth="1"/>
    <col min="3845" max="3845" width="9.375" style="12" customWidth="1"/>
    <col min="3846" max="3846" width="11.5" style="12" customWidth="1"/>
    <col min="3847" max="3847" width="10.5" style="12" customWidth="1"/>
    <col min="3848" max="3850" width="9" style="12"/>
    <col min="3851" max="3851" width="8.5" style="12" customWidth="1"/>
    <col min="3852" max="4096" width="9" style="12"/>
    <col min="4097" max="4097" width="5.625" style="12" customWidth="1"/>
    <col min="4098" max="4098" width="6.875" style="12" customWidth="1"/>
    <col min="4099" max="4099" width="40.125" style="12" customWidth="1"/>
    <col min="4100" max="4100" width="8.625" style="12" customWidth="1"/>
    <col min="4101" max="4101" width="9.375" style="12" customWidth="1"/>
    <col min="4102" max="4102" width="11.5" style="12" customWidth="1"/>
    <col min="4103" max="4103" width="10.5" style="12" customWidth="1"/>
    <col min="4104" max="4106" width="9" style="12"/>
    <col min="4107" max="4107" width="8.5" style="12" customWidth="1"/>
    <col min="4108" max="4352" width="9" style="12"/>
    <col min="4353" max="4353" width="5.625" style="12" customWidth="1"/>
    <col min="4354" max="4354" width="6.875" style="12" customWidth="1"/>
    <col min="4355" max="4355" width="40.125" style="12" customWidth="1"/>
    <col min="4356" max="4356" width="8.625" style="12" customWidth="1"/>
    <col min="4357" max="4357" width="9.375" style="12" customWidth="1"/>
    <col min="4358" max="4358" width="11.5" style="12" customWidth="1"/>
    <col min="4359" max="4359" width="10.5" style="12" customWidth="1"/>
    <col min="4360" max="4362" width="9" style="12"/>
    <col min="4363" max="4363" width="8.5" style="12" customWidth="1"/>
    <col min="4364" max="4608" width="9" style="12"/>
    <col min="4609" max="4609" width="5.625" style="12" customWidth="1"/>
    <col min="4610" max="4610" width="6.875" style="12" customWidth="1"/>
    <col min="4611" max="4611" width="40.125" style="12" customWidth="1"/>
    <col min="4612" max="4612" width="8.625" style="12" customWidth="1"/>
    <col min="4613" max="4613" width="9.375" style="12" customWidth="1"/>
    <col min="4614" max="4614" width="11.5" style="12" customWidth="1"/>
    <col min="4615" max="4615" width="10.5" style="12" customWidth="1"/>
    <col min="4616" max="4618" width="9" style="12"/>
    <col min="4619" max="4619" width="8.5" style="12" customWidth="1"/>
    <col min="4620" max="4864" width="9" style="12"/>
    <col min="4865" max="4865" width="5.625" style="12" customWidth="1"/>
    <col min="4866" max="4866" width="6.875" style="12" customWidth="1"/>
    <col min="4867" max="4867" width="40.125" style="12" customWidth="1"/>
    <col min="4868" max="4868" width="8.625" style="12" customWidth="1"/>
    <col min="4869" max="4869" width="9.375" style="12" customWidth="1"/>
    <col min="4870" max="4870" width="11.5" style="12" customWidth="1"/>
    <col min="4871" max="4871" width="10.5" style="12" customWidth="1"/>
    <col min="4872" max="4874" width="9" style="12"/>
    <col min="4875" max="4875" width="8.5" style="12" customWidth="1"/>
    <col min="4876" max="5120" width="9" style="12"/>
    <col min="5121" max="5121" width="5.625" style="12" customWidth="1"/>
    <col min="5122" max="5122" width="6.875" style="12" customWidth="1"/>
    <col min="5123" max="5123" width="40.125" style="12" customWidth="1"/>
    <col min="5124" max="5124" width="8.625" style="12" customWidth="1"/>
    <col min="5125" max="5125" width="9.375" style="12" customWidth="1"/>
    <col min="5126" max="5126" width="11.5" style="12" customWidth="1"/>
    <col min="5127" max="5127" width="10.5" style="12" customWidth="1"/>
    <col min="5128" max="5130" width="9" style="12"/>
    <col min="5131" max="5131" width="8.5" style="12" customWidth="1"/>
    <col min="5132" max="5376" width="9" style="12"/>
    <col min="5377" max="5377" width="5.625" style="12" customWidth="1"/>
    <col min="5378" max="5378" width="6.875" style="12" customWidth="1"/>
    <col min="5379" max="5379" width="40.125" style="12" customWidth="1"/>
    <col min="5380" max="5380" width="8.625" style="12" customWidth="1"/>
    <col min="5381" max="5381" width="9.375" style="12" customWidth="1"/>
    <col min="5382" max="5382" width="11.5" style="12" customWidth="1"/>
    <col min="5383" max="5383" width="10.5" style="12" customWidth="1"/>
    <col min="5384" max="5386" width="9" style="12"/>
    <col min="5387" max="5387" width="8.5" style="12" customWidth="1"/>
    <col min="5388" max="5632" width="9" style="12"/>
    <col min="5633" max="5633" width="5.625" style="12" customWidth="1"/>
    <col min="5634" max="5634" width="6.875" style="12" customWidth="1"/>
    <col min="5635" max="5635" width="40.125" style="12" customWidth="1"/>
    <col min="5636" max="5636" width="8.625" style="12" customWidth="1"/>
    <col min="5637" max="5637" width="9.375" style="12" customWidth="1"/>
    <col min="5638" max="5638" width="11.5" style="12" customWidth="1"/>
    <col min="5639" max="5639" width="10.5" style="12" customWidth="1"/>
    <col min="5640" max="5642" width="9" style="12"/>
    <col min="5643" max="5643" width="8.5" style="12" customWidth="1"/>
    <col min="5644" max="5888" width="9" style="12"/>
    <col min="5889" max="5889" width="5.625" style="12" customWidth="1"/>
    <col min="5890" max="5890" width="6.875" style="12" customWidth="1"/>
    <col min="5891" max="5891" width="40.125" style="12" customWidth="1"/>
    <col min="5892" max="5892" width="8.625" style="12" customWidth="1"/>
    <col min="5893" max="5893" width="9.375" style="12" customWidth="1"/>
    <col min="5894" max="5894" width="11.5" style="12" customWidth="1"/>
    <col min="5895" max="5895" width="10.5" style="12" customWidth="1"/>
    <col min="5896" max="5898" width="9" style="12"/>
    <col min="5899" max="5899" width="8.5" style="12" customWidth="1"/>
    <col min="5900" max="6144" width="9" style="12"/>
    <col min="6145" max="6145" width="5.625" style="12" customWidth="1"/>
    <col min="6146" max="6146" width="6.875" style="12" customWidth="1"/>
    <col min="6147" max="6147" width="40.125" style="12" customWidth="1"/>
    <col min="6148" max="6148" width="8.625" style="12" customWidth="1"/>
    <col min="6149" max="6149" width="9.375" style="12" customWidth="1"/>
    <col min="6150" max="6150" width="11.5" style="12" customWidth="1"/>
    <col min="6151" max="6151" width="10.5" style="12" customWidth="1"/>
    <col min="6152" max="6154" width="9" style="12"/>
    <col min="6155" max="6155" width="8.5" style="12" customWidth="1"/>
    <col min="6156" max="6400" width="9" style="12"/>
    <col min="6401" max="6401" width="5.625" style="12" customWidth="1"/>
    <col min="6402" max="6402" width="6.875" style="12" customWidth="1"/>
    <col min="6403" max="6403" width="40.125" style="12" customWidth="1"/>
    <col min="6404" max="6404" width="8.625" style="12" customWidth="1"/>
    <col min="6405" max="6405" width="9.375" style="12" customWidth="1"/>
    <col min="6406" max="6406" width="11.5" style="12" customWidth="1"/>
    <col min="6407" max="6407" width="10.5" style="12" customWidth="1"/>
    <col min="6408" max="6410" width="9" style="12"/>
    <col min="6411" max="6411" width="8.5" style="12" customWidth="1"/>
    <col min="6412" max="6656" width="9" style="12"/>
    <col min="6657" max="6657" width="5.625" style="12" customWidth="1"/>
    <col min="6658" max="6658" width="6.875" style="12" customWidth="1"/>
    <col min="6659" max="6659" width="40.125" style="12" customWidth="1"/>
    <col min="6660" max="6660" width="8.625" style="12" customWidth="1"/>
    <col min="6661" max="6661" width="9.375" style="12" customWidth="1"/>
    <col min="6662" max="6662" width="11.5" style="12" customWidth="1"/>
    <col min="6663" max="6663" width="10.5" style="12" customWidth="1"/>
    <col min="6664" max="6666" width="9" style="12"/>
    <col min="6667" max="6667" width="8.5" style="12" customWidth="1"/>
    <col min="6668" max="6912" width="9" style="12"/>
    <col min="6913" max="6913" width="5.625" style="12" customWidth="1"/>
    <col min="6914" max="6914" width="6.875" style="12" customWidth="1"/>
    <col min="6915" max="6915" width="40.125" style="12" customWidth="1"/>
    <col min="6916" max="6916" width="8.625" style="12" customWidth="1"/>
    <col min="6917" max="6917" width="9.375" style="12" customWidth="1"/>
    <col min="6918" max="6918" width="11.5" style="12" customWidth="1"/>
    <col min="6919" max="6919" width="10.5" style="12" customWidth="1"/>
    <col min="6920" max="6922" width="9" style="12"/>
    <col min="6923" max="6923" width="8.5" style="12" customWidth="1"/>
    <col min="6924" max="7168" width="9" style="12"/>
    <col min="7169" max="7169" width="5.625" style="12" customWidth="1"/>
    <col min="7170" max="7170" width="6.875" style="12" customWidth="1"/>
    <col min="7171" max="7171" width="40.125" style="12" customWidth="1"/>
    <col min="7172" max="7172" width="8.625" style="12" customWidth="1"/>
    <col min="7173" max="7173" width="9.375" style="12" customWidth="1"/>
    <col min="7174" max="7174" width="11.5" style="12" customWidth="1"/>
    <col min="7175" max="7175" width="10.5" style="12" customWidth="1"/>
    <col min="7176" max="7178" width="9" style="12"/>
    <col min="7179" max="7179" width="8.5" style="12" customWidth="1"/>
    <col min="7180" max="7424" width="9" style="12"/>
    <col min="7425" max="7425" width="5.625" style="12" customWidth="1"/>
    <col min="7426" max="7426" width="6.875" style="12" customWidth="1"/>
    <col min="7427" max="7427" width="40.125" style="12" customWidth="1"/>
    <col min="7428" max="7428" width="8.625" style="12" customWidth="1"/>
    <col min="7429" max="7429" width="9.375" style="12" customWidth="1"/>
    <col min="7430" max="7430" width="11.5" style="12" customWidth="1"/>
    <col min="7431" max="7431" width="10.5" style="12" customWidth="1"/>
    <col min="7432" max="7434" width="9" style="12"/>
    <col min="7435" max="7435" width="8.5" style="12" customWidth="1"/>
    <col min="7436" max="7680" width="9" style="12"/>
    <col min="7681" max="7681" width="5.625" style="12" customWidth="1"/>
    <col min="7682" max="7682" width="6.875" style="12" customWidth="1"/>
    <col min="7683" max="7683" width="40.125" style="12" customWidth="1"/>
    <col min="7684" max="7684" width="8.625" style="12" customWidth="1"/>
    <col min="7685" max="7685" width="9.375" style="12" customWidth="1"/>
    <col min="7686" max="7686" width="11.5" style="12" customWidth="1"/>
    <col min="7687" max="7687" width="10.5" style="12" customWidth="1"/>
    <col min="7688" max="7690" width="9" style="12"/>
    <col min="7691" max="7691" width="8.5" style="12" customWidth="1"/>
    <col min="7692" max="7936" width="9" style="12"/>
    <col min="7937" max="7937" width="5.625" style="12" customWidth="1"/>
    <col min="7938" max="7938" width="6.875" style="12" customWidth="1"/>
    <col min="7939" max="7939" width="40.125" style="12" customWidth="1"/>
    <col min="7940" max="7940" width="8.625" style="12" customWidth="1"/>
    <col min="7941" max="7941" width="9.375" style="12" customWidth="1"/>
    <col min="7942" max="7942" width="11.5" style="12" customWidth="1"/>
    <col min="7943" max="7943" width="10.5" style="12" customWidth="1"/>
    <col min="7944" max="7946" width="9" style="12"/>
    <col min="7947" max="7947" width="8.5" style="12" customWidth="1"/>
    <col min="7948" max="8192" width="9" style="12"/>
    <col min="8193" max="8193" width="5.625" style="12" customWidth="1"/>
    <col min="8194" max="8194" width="6.875" style="12" customWidth="1"/>
    <col min="8195" max="8195" width="40.125" style="12" customWidth="1"/>
    <col min="8196" max="8196" width="8.625" style="12" customWidth="1"/>
    <col min="8197" max="8197" width="9.375" style="12" customWidth="1"/>
    <col min="8198" max="8198" width="11.5" style="12" customWidth="1"/>
    <col min="8199" max="8199" width="10.5" style="12" customWidth="1"/>
    <col min="8200" max="8202" width="9" style="12"/>
    <col min="8203" max="8203" width="8.5" style="12" customWidth="1"/>
    <col min="8204" max="8448" width="9" style="12"/>
    <col min="8449" max="8449" width="5.625" style="12" customWidth="1"/>
    <col min="8450" max="8450" width="6.875" style="12" customWidth="1"/>
    <col min="8451" max="8451" width="40.125" style="12" customWidth="1"/>
    <col min="8452" max="8452" width="8.625" style="12" customWidth="1"/>
    <col min="8453" max="8453" width="9.375" style="12" customWidth="1"/>
    <col min="8454" max="8454" width="11.5" style="12" customWidth="1"/>
    <col min="8455" max="8455" width="10.5" style="12" customWidth="1"/>
    <col min="8456" max="8458" width="9" style="12"/>
    <col min="8459" max="8459" width="8.5" style="12" customWidth="1"/>
    <col min="8460" max="8704" width="9" style="12"/>
    <col min="8705" max="8705" width="5.625" style="12" customWidth="1"/>
    <col min="8706" max="8706" width="6.875" style="12" customWidth="1"/>
    <col min="8707" max="8707" width="40.125" style="12" customWidth="1"/>
    <col min="8708" max="8708" width="8.625" style="12" customWidth="1"/>
    <col min="8709" max="8709" width="9.375" style="12" customWidth="1"/>
    <col min="8710" max="8710" width="11.5" style="12" customWidth="1"/>
    <col min="8711" max="8711" width="10.5" style="12" customWidth="1"/>
    <col min="8712" max="8714" width="9" style="12"/>
    <col min="8715" max="8715" width="8.5" style="12" customWidth="1"/>
    <col min="8716" max="8960" width="9" style="12"/>
    <col min="8961" max="8961" width="5.625" style="12" customWidth="1"/>
    <col min="8962" max="8962" width="6.875" style="12" customWidth="1"/>
    <col min="8963" max="8963" width="40.125" style="12" customWidth="1"/>
    <col min="8964" max="8964" width="8.625" style="12" customWidth="1"/>
    <col min="8965" max="8965" width="9.375" style="12" customWidth="1"/>
    <col min="8966" max="8966" width="11.5" style="12" customWidth="1"/>
    <col min="8967" max="8967" width="10.5" style="12" customWidth="1"/>
    <col min="8968" max="8970" width="9" style="12"/>
    <col min="8971" max="8971" width="8.5" style="12" customWidth="1"/>
    <col min="8972" max="9216" width="9" style="12"/>
    <col min="9217" max="9217" width="5.625" style="12" customWidth="1"/>
    <col min="9218" max="9218" width="6.875" style="12" customWidth="1"/>
    <col min="9219" max="9219" width="40.125" style="12" customWidth="1"/>
    <col min="9220" max="9220" width="8.625" style="12" customWidth="1"/>
    <col min="9221" max="9221" width="9.375" style="12" customWidth="1"/>
    <col min="9222" max="9222" width="11.5" style="12" customWidth="1"/>
    <col min="9223" max="9223" width="10.5" style="12" customWidth="1"/>
    <col min="9224" max="9226" width="9" style="12"/>
    <col min="9227" max="9227" width="8.5" style="12" customWidth="1"/>
    <col min="9228" max="9472" width="9" style="12"/>
    <col min="9473" max="9473" width="5.625" style="12" customWidth="1"/>
    <col min="9474" max="9474" width="6.875" style="12" customWidth="1"/>
    <col min="9475" max="9475" width="40.125" style="12" customWidth="1"/>
    <col min="9476" max="9476" width="8.625" style="12" customWidth="1"/>
    <col min="9477" max="9477" width="9.375" style="12" customWidth="1"/>
    <col min="9478" max="9478" width="11.5" style="12" customWidth="1"/>
    <col min="9479" max="9479" width="10.5" style="12" customWidth="1"/>
    <col min="9480" max="9482" width="9" style="12"/>
    <col min="9483" max="9483" width="8.5" style="12" customWidth="1"/>
    <col min="9484" max="9728" width="9" style="12"/>
    <col min="9729" max="9729" width="5.625" style="12" customWidth="1"/>
    <col min="9730" max="9730" width="6.875" style="12" customWidth="1"/>
    <col min="9731" max="9731" width="40.125" style="12" customWidth="1"/>
    <col min="9732" max="9732" width="8.625" style="12" customWidth="1"/>
    <col min="9733" max="9733" width="9.375" style="12" customWidth="1"/>
    <col min="9734" max="9734" width="11.5" style="12" customWidth="1"/>
    <col min="9735" max="9735" width="10.5" style="12" customWidth="1"/>
    <col min="9736" max="9738" width="9" style="12"/>
    <col min="9739" max="9739" width="8.5" style="12" customWidth="1"/>
    <col min="9740" max="9984" width="9" style="12"/>
    <col min="9985" max="9985" width="5.625" style="12" customWidth="1"/>
    <col min="9986" max="9986" width="6.875" style="12" customWidth="1"/>
    <col min="9987" max="9987" width="40.125" style="12" customWidth="1"/>
    <col min="9988" max="9988" width="8.625" style="12" customWidth="1"/>
    <col min="9989" max="9989" width="9.375" style="12" customWidth="1"/>
    <col min="9990" max="9990" width="11.5" style="12" customWidth="1"/>
    <col min="9991" max="9991" width="10.5" style="12" customWidth="1"/>
    <col min="9992" max="9994" width="9" style="12"/>
    <col min="9995" max="9995" width="8.5" style="12" customWidth="1"/>
    <col min="9996" max="10240" width="9" style="12"/>
    <col min="10241" max="10241" width="5.625" style="12" customWidth="1"/>
    <col min="10242" max="10242" width="6.875" style="12" customWidth="1"/>
    <col min="10243" max="10243" width="40.125" style="12" customWidth="1"/>
    <col min="10244" max="10244" width="8.625" style="12" customWidth="1"/>
    <col min="10245" max="10245" width="9.375" style="12" customWidth="1"/>
    <col min="10246" max="10246" width="11.5" style="12" customWidth="1"/>
    <col min="10247" max="10247" width="10.5" style="12" customWidth="1"/>
    <col min="10248" max="10250" width="9" style="12"/>
    <col min="10251" max="10251" width="8.5" style="12" customWidth="1"/>
    <col min="10252" max="10496" width="9" style="12"/>
    <col min="10497" max="10497" width="5.625" style="12" customWidth="1"/>
    <col min="10498" max="10498" width="6.875" style="12" customWidth="1"/>
    <col min="10499" max="10499" width="40.125" style="12" customWidth="1"/>
    <col min="10500" max="10500" width="8.625" style="12" customWidth="1"/>
    <col min="10501" max="10501" width="9.375" style="12" customWidth="1"/>
    <col min="10502" max="10502" width="11.5" style="12" customWidth="1"/>
    <col min="10503" max="10503" width="10.5" style="12" customWidth="1"/>
    <col min="10504" max="10506" width="9" style="12"/>
    <col min="10507" max="10507" width="8.5" style="12" customWidth="1"/>
    <col min="10508" max="10752" width="9" style="12"/>
    <col min="10753" max="10753" width="5.625" style="12" customWidth="1"/>
    <col min="10754" max="10754" width="6.875" style="12" customWidth="1"/>
    <col min="10755" max="10755" width="40.125" style="12" customWidth="1"/>
    <col min="10756" max="10756" width="8.625" style="12" customWidth="1"/>
    <col min="10757" max="10757" width="9.375" style="12" customWidth="1"/>
    <col min="10758" max="10758" width="11.5" style="12" customWidth="1"/>
    <col min="10759" max="10759" width="10.5" style="12" customWidth="1"/>
    <col min="10760" max="10762" width="9" style="12"/>
    <col min="10763" max="10763" width="8.5" style="12" customWidth="1"/>
    <col min="10764" max="11008" width="9" style="12"/>
    <col min="11009" max="11009" width="5.625" style="12" customWidth="1"/>
    <col min="11010" max="11010" width="6.875" style="12" customWidth="1"/>
    <col min="11011" max="11011" width="40.125" style="12" customWidth="1"/>
    <col min="11012" max="11012" width="8.625" style="12" customWidth="1"/>
    <col min="11013" max="11013" width="9.375" style="12" customWidth="1"/>
    <col min="11014" max="11014" width="11.5" style="12" customWidth="1"/>
    <col min="11015" max="11015" width="10.5" style="12" customWidth="1"/>
    <col min="11016" max="11018" width="9" style="12"/>
    <col min="11019" max="11019" width="8.5" style="12" customWidth="1"/>
    <col min="11020" max="11264" width="9" style="12"/>
    <col min="11265" max="11265" width="5.625" style="12" customWidth="1"/>
    <col min="11266" max="11266" width="6.875" style="12" customWidth="1"/>
    <col min="11267" max="11267" width="40.125" style="12" customWidth="1"/>
    <col min="11268" max="11268" width="8.625" style="12" customWidth="1"/>
    <col min="11269" max="11269" width="9.375" style="12" customWidth="1"/>
    <col min="11270" max="11270" width="11.5" style="12" customWidth="1"/>
    <col min="11271" max="11271" width="10.5" style="12" customWidth="1"/>
    <col min="11272" max="11274" width="9" style="12"/>
    <col min="11275" max="11275" width="8.5" style="12" customWidth="1"/>
    <col min="11276" max="11520" width="9" style="12"/>
    <col min="11521" max="11521" width="5.625" style="12" customWidth="1"/>
    <col min="11522" max="11522" width="6.875" style="12" customWidth="1"/>
    <col min="11523" max="11523" width="40.125" style="12" customWidth="1"/>
    <col min="11524" max="11524" width="8.625" style="12" customWidth="1"/>
    <col min="11525" max="11525" width="9.375" style="12" customWidth="1"/>
    <col min="11526" max="11526" width="11.5" style="12" customWidth="1"/>
    <col min="11527" max="11527" width="10.5" style="12" customWidth="1"/>
    <col min="11528" max="11530" width="9" style="12"/>
    <col min="11531" max="11531" width="8.5" style="12" customWidth="1"/>
    <col min="11532" max="11776" width="9" style="12"/>
    <col min="11777" max="11777" width="5.625" style="12" customWidth="1"/>
    <col min="11778" max="11778" width="6.875" style="12" customWidth="1"/>
    <col min="11779" max="11779" width="40.125" style="12" customWidth="1"/>
    <col min="11780" max="11780" width="8.625" style="12" customWidth="1"/>
    <col min="11781" max="11781" width="9.375" style="12" customWidth="1"/>
    <col min="11782" max="11782" width="11.5" style="12" customWidth="1"/>
    <col min="11783" max="11783" width="10.5" style="12" customWidth="1"/>
    <col min="11784" max="11786" width="9" style="12"/>
    <col min="11787" max="11787" width="8.5" style="12" customWidth="1"/>
    <col min="11788" max="12032" width="9" style="12"/>
    <col min="12033" max="12033" width="5.625" style="12" customWidth="1"/>
    <col min="12034" max="12034" width="6.875" style="12" customWidth="1"/>
    <col min="12035" max="12035" width="40.125" style="12" customWidth="1"/>
    <col min="12036" max="12036" width="8.625" style="12" customWidth="1"/>
    <col min="12037" max="12037" width="9.375" style="12" customWidth="1"/>
    <col min="12038" max="12038" width="11.5" style="12" customWidth="1"/>
    <col min="12039" max="12039" width="10.5" style="12" customWidth="1"/>
    <col min="12040" max="12042" width="9" style="12"/>
    <col min="12043" max="12043" width="8.5" style="12" customWidth="1"/>
    <col min="12044" max="12288" width="9" style="12"/>
    <col min="12289" max="12289" width="5.625" style="12" customWidth="1"/>
    <col min="12290" max="12290" width="6.875" style="12" customWidth="1"/>
    <col min="12291" max="12291" width="40.125" style="12" customWidth="1"/>
    <col min="12292" max="12292" width="8.625" style="12" customWidth="1"/>
    <col min="12293" max="12293" width="9.375" style="12" customWidth="1"/>
    <col min="12294" max="12294" width="11.5" style="12" customWidth="1"/>
    <col min="12295" max="12295" width="10.5" style="12" customWidth="1"/>
    <col min="12296" max="12298" width="9" style="12"/>
    <col min="12299" max="12299" width="8.5" style="12" customWidth="1"/>
    <col min="12300" max="12544" width="9" style="12"/>
    <col min="12545" max="12545" width="5.625" style="12" customWidth="1"/>
    <col min="12546" max="12546" width="6.875" style="12" customWidth="1"/>
    <col min="12547" max="12547" width="40.125" style="12" customWidth="1"/>
    <col min="12548" max="12548" width="8.625" style="12" customWidth="1"/>
    <col min="12549" max="12549" width="9.375" style="12" customWidth="1"/>
    <col min="12550" max="12550" width="11.5" style="12" customWidth="1"/>
    <col min="12551" max="12551" width="10.5" style="12" customWidth="1"/>
    <col min="12552" max="12554" width="9" style="12"/>
    <col min="12555" max="12555" width="8.5" style="12" customWidth="1"/>
    <col min="12556" max="12800" width="9" style="12"/>
    <col min="12801" max="12801" width="5.625" style="12" customWidth="1"/>
    <col min="12802" max="12802" width="6.875" style="12" customWidth="1"/>
    <col min="12803" max="12803" width="40.125" style="12" customWidth="1"/>
    <col min="12804" max="12804" width="8.625" style="12" customWidth="1"/>
    <col min="12805" max="12805" width="9.375" style="12" customWidth="1"/>
    <col min="12806" max="12806" width="11.5" style="12" customWidth="1"/>
    <col min="12807" max="12807" width="10.5" style="12" customWidth="1"/>
    <col min="12808" max="12810" width="9" style="12"/>
    <col min="12811" max="12811" width="8.5" style="12" customWidth="1"/>
    <col min="12812" max="13056" width="9" style="12"/>
    <col min="13057" max="13057" width="5.625" style="12" customWidth="1"/>
    <col min="13058" max="13058" width="6.875" style="12" customWidth="1"/>
    <col min="13059" max="13059" width="40.125" style="12" customWidth="1"/>
    <col min="13060" max="13060" width="8.625" style="12" customWidth="1"/>
    <col min="13061" max="13061" width="9.375" style="12" customWidth="1"/>
    <col min="13062" max="13062" width="11.5" style="12" customWidth="1"/>
    <col min="13063" max="13063" width="10.5" style="12" customWidth="1"/>
    <col min="13064" max="13066" width="9" style="12"/>
    <col min="13067" max="13067" width="8.5" style="12" customWidth="1"/>
    <col min="13068" max="13312" width="9" style="12"/>
    <col min="13313" max="13313" width="5.625" style="12" customWidth="1"/>
    <col min="13314" max="13314" width="6.875" style="12" customWidth="1"/>
    <col min="13315" max="13315" width="40.125" style="12" customWidth="1"/>
    <col min="13316" max="13316" width="8.625" style="12" customWidth="1"/>
    <col min="13317" max="13317" width="9.375" style="12" customWidth="1"/>
    <col min="13318" max="13318" width="11.5" style="12" customWidth="1"/>
    <col min="13319" max="13319" width="10.5" style="12" customWidth="1"/>
    <col min="13320" max="13322" width="9" style="12"/>
    <col min="13323" max="13323" width="8.5" style="12" customWidth="1"/>
    <col min="13324" max="13568" width="9" style="12"/>
    <col min="13569" max="13569" width="5.625" style="12" customWidth="1"/>
    <col min="13570" max="13570" width="6.875" style="12" customWidth="1"/>
    <col min="13571" max="13571" width="40.125" style="12" customWidth="1"/>
    <col min="13572" max="13572" width="8.625" style="12" customWidth="1"/>
    <col min="13573" max="13573" width="9.375" style="12" customWidth="1"/>
    <col min="13574" max="13574" width="11.5" style="12" customWidth="1"/>
    <col min="13575" max="13575" width="10.5" style="12" customWidth="1"/>
    <col min="13576" max="13578" width="9" style="12"/>
    <col min="13579" max="13579" width="8.5" style="12" customWidth="1"/>
    <col min="13580" max="13824" width="9" style="12"/>
    <col min="13825" max="13825" width="5.625" style="12" customWidth="1"/>
    <col min="13826" max="13826" width="6.875" style="12" customWidth="1"/>
    <col min="13827" max="13827" width="40.125" style="12" customWidth="1"/>
    <col min="13828" max="13828" width="8.625" style="12" customWidth="1"/>
    <col min="13829" max="13829" width="9.375" style="12" customWidth="1"/>
    <col min="13830" max="13830" width="11.5" style="12" customWidth="1"/>
    <col min="13831" max="13831" width="10.5" style="12" customWidth="1"/>
    <col min="13832" max="13834" width="9" style="12"/>
    <col min="13835" max="13835" width="8.5" style="12" customWidth="1"/>
    <col min="13836" max="14080" width="9" style="12"/>
    <col min="14081" max="14081" width="5.625" style="12" customWidth="1"/>
    <col min="14082" max="14082" width="6.875" style="12" customWidth="1"/>
    <col min="14083" max="14083" width="40.125" style="12" customWidth="1"/>
    <col min="14084" max="14084" width="8.625" style="12" customWidth="1"/>
    <col min="14085" max="14085" width="9.375" style="12" customWidth="1"/>
    <col min="14086" max="14086" width="11.5" style="12" customWidth="1"/>
    <col min="14087" max="14087" width="10.5" style="12" customWidth="1"/>
    <col min="14088" max="14090" width="9" style="12"/>
    <col min="14091" max="14091" width="8.5" style="12" customWidth="1"/>
    <col min="14092" max="14336" width="9" style="12"/>
    <col min="14337" max="14337" width="5.625" style="12" customWidth="1"/>
    <col min="14338" max="14338" width="6.875" style="12" customWidth="1"/>
    <col min="14339" max="14339" width="40.125" style="12" customWidth="1"/>
    <col min="14340" max="14340" width="8.625" style="12" customWidth="1"/>
    <col min="14341" max="14341" width="9.375" style="12" customWidth="1"/>
    <col min="14342" max="14342" width="11.5" style="12" customWidth="1"/>
    <col min="14343" max="14343" width="10.5" style="12" customWidth="1"/>
    <col min="14344" max="14346" width="9" style="12"/>
    <col min="14347" max="14347" width="8.5" style="12" customWidth="1"/>
    <col min="14348" max="14592" width="9" style="12"/>
    <col min="14593" max="14593" width="5.625" style="12" customWidth="1"/>
    <col min="14594" max="14594" width="6.875" style="12" customWidth="1"/>
    <col min="14595" max="14595" width="40.125" style="12" customWidth="1"/>
    <col min="14596" max="14596" width="8.625" style="12" customWidth="1"/>
    <col min="14597" max="14597" width="9.375" style="12" customWidth="1"/>
    <col min="14598" max="14598" width="11.5" style="12" customWidth="1"/>
    <col min="14599" max="14599" width="10.5" style="12" customWidth="1"/>
    <col min="14600" max="14602" width="9" style="12"/>
    <col min="14603" max="14603" width="8.5" style="12" customWidth="1"/>
    <col min="14604" max="14848" width="9" style="12"/>
    <col min="14849" max="14849" width="5.625" style="12" customWidth="1"/>
    <col min="14850" max="14850" width="6.875" style="12" customWidth="1"/>
    <col min="14851" max="14851" width="40.125" style="12" customWidth="1"/>
    <col min="14852" max="14852" width="8.625" style="12" customWidth="1"/>
    <col min="14853" max="14853" width="9.375" style="12" customWidth="1"/>
    <col min="14854" max="14854" width="11.5" style="12" customWidth="1"/>
    <col min="14855" max="14855" width="10.5" style="12" customWidth="1"/>
    <col min="14856" max="14858" width="9" style="12"/>
    <col min="14859" max="14859" width="8.5" style="12" customWidth="1"/>
    <col min="14860" max="15104" width="9" style="12"/>
    <col min="15105" max="15105" width="5.625" style="12" customWidth="1"/>
    <col min="15106" max="15106" width="6.875" style="12" customWidth="1"/>
    <col min="15107" max="15107" width="40.125" style="12" customWidth="1"/>
    <col min="15108" max="15108" width="8.625" style="12" customWidth="1"/>
    <col min="15109" max="15109" width="9.375" style="12" customWidth="1"/>
    <col min="15110" max="15110" width="11.5" style="12" customWidth="1"/>
    <col min="15111" max="15111" width="10.5" style="12" customWidth="1"/>
    <col min="15112" max="15114" width="9" style="12"/>
    <col min="15115" max="15115" width="8.5" style="12" customWidth="1"/>
    <col min="15116" max="15360" width="9" style="12"/>
    <col min="15361" max="15361" width="5.625" style="12" customWidth="1"/>
    <col min="15362" max="15362" width="6.875" style="12" customWidth="1"/>
    <col min="15363" max="15363" width="40.125" style="12" customWidth="1"/>
    <col min="15364" max="15364" width="8.625" style="12" customWidth="1"/>
    <col min="15365" max="15365" width="9.375" style="12" customWidth="1"/>
    <col min="15366" max="15366" width="11.5" style="12" customWidth="1"/>
    <col min="15367" max="15367" width="10.5" style="12" customWidth="1"/>
    <col min="15368" max="15370" width="9" style="12"/>
    <col min="15371" max="15371" width="8.5" style="12" customWidth="1"/>
    <col min="15372" max="15616" width="9" style="12"/>
    <col min="15617" max="15617" width="5.625" style="12" customWidth="1"/>
    <col min="15618" max="15618" width="6.875" style="12" customWidth="1"/>
    <col min="15619" max="15619" width="40.125" style="12" customWidth="1"/>
    <col min="15620" max="15620" width="8.625" style="12" customWidth="1"/>
    <col min="15621" max="15621" width="9.375" style="12" customWidth="1"/>
    <col min="15622" max="15622" width="11.5" style="12" customWidth="1"/>
    <col min="15623" max="15623" width="10.5" style="12" customWidth="1"/>
    <col min="15624" max="15626" width="9" style="12"/>
    <col min="15627" max="15627" width="8.5" style="12" customWidth="1"/>
    <col min="15628" max="15872" width="9" style="12"/>
    <col min="15873" max="15873" width="5.625" style="12" customWidth="1"/>
    <col min="15874" max="15874" width="6.875" style="12" customWidth="1"/>
    <col min="15875" max="15875" width="40.125" style="12" customWidth="1"/>
    <col min="15876" max="15876" width="8.625" style="12" customWidth="1"/>
    <col min="15877" max="15877" width="9.375" style="12" customWidth="1"/>
    <col min="15878" max="15878" width="11.5" style="12" customWidth="1"/>
    <col min="15879" max="15879" width="10.5" style="12" customWidth="1"/>
    <col min="15880" max="15882" width="9" style="12"/>
    <col min="15883" max="15883" width="8.5" style="12" customWidth="1"/>
    <col min="15884" max="16128" width="9" style="12"/>
    <col min="16129" max="16129" width="5.625" style="12" customWidth="1"/>
    <col min="16130" max="16130" width="6.875" style="12" customWidth="1"/>
    <col min="16131" max="16131" width="40.125" style="12" customWidth="1"/>
    <col min="16132" max="16132" width="8.625" style="12" customWidth="1"/>
    <col min="16133" max="16133" width="9.375" style="12" customWidth="1"/>
    <col min="16134" max="16134" width="11.5" style="12" customWidth="1"/>
    <col min="16135" max="16135" width="10.5" style="12" customWidth="1"/>
    <col min="16136" max="16138" width="9" style="12"/>
    <col min="16139" max="16139" width="8.5" style="12" customWidth="1"/>
    <col min="16140" max="16384" width="9" style="12"/>
  </cols>
  <sheetData>
    <row r="1" spans="1:7" s="1" customFormat="1" ht="24" x14ac:dyDescent="0.55000000000000004">
      <c r="A1" s="188" t="s">
        <v>165</v>
      </c>
      <c r="B1" s="188"/>
      <c r="C1" s="188"/>
      <c r="D1" s="188"/>
      <c r="E1" s="188"/>
      <c r="F1" s="188"/>
      <c r="G1" s="188"/>
    </row>
    <row r="2" spans="1:7" s="1" customFormat="1" ht="24" x14ac:dyDescent="0.55000000000000004">
      <c r="A2" s="188" t="s">
        <v>91</v>
      </c>
      <c r="B2" s="188"/>
      <c r="C2" s="188"/>
      <c r="D2" s="188"/>
      <c r="E2" s="188"/>
      <c r="F2" s="188"/>
      <c r="G2" s="188"/>
    </row>
    <row r="3" spans="1:7" s="1" customFormat="1" ht="24" x14ac:dyDescent="0.55000000000000004">
      <c r="A3" s="188" t="s">
        <v>166</v>
      </c>
      <c r="B3" s="188"/>
      <c r="C3" s="188"/>
      <c r="D3" s="188"/>
      <c r="E3" s="188"/>
      <c r="F3" s="188"/>
      <c r="G3" s="188"/>
    </row>
    <row r="4" spans="1:7" s="1" customFormat="1" ht="24" x14ac:dyDescent="0.55000000000000004">
      <c r="A4" s="188" t="s">
        <v>167</v>
      </c>
      <c r="B4" s="188"/>
      <c r="C4" s="188"/>
      <c r="D4" s="188"/>
      <c r="E4" s="188"/>
      <c r="F4" s="188"/>
      <c r="G4" s="188"/>
    </row>
    <row r="5" spans="1:7" s="1" customFormat="1" ht="24" x14ac:dyDescent="0.55000000000000004">
      <c r="A5" s="188" t="s">
        <v>168</v>
      </c>
      <c r="B5" s="188"/>
      <c r="C5" s="188"/>
      <c r="D5" s="188"/>
      <c r="E5" s="188"/>
      <c r="F5" s="188"/>
      <c r="G5" s="188"/>
    </row>
    <row r="6" spans="1:7" s="1" customFormat="1" ht="24" x14ac:dyDescent="0.55000000000000004">
      <c r="A6" s="188" t="s">
        <v>262</v>
      </c>
      <c r="B6" s="188"/>
      <c r="C6" s="188"/>
      <c r="D6" s="188"/>
      <c r="E6" s="188"/>
      <c r="F6" s="188"/>
      <c r="G6" s="188"/>
    </row>
    <row r="7" spans="1:7" s="1" customFormat="1" ht="24" x14ac:dyDescent="0.55000000000000004">
      <c r="A7" s="105"/>
      <c r="B7" s="105"/>
      <c r="C7" s="105"/>
      <c r="D7" s="105"/>
      <c r="E7" s="105"/>
      <c r="F7" s="105"/>
      <c r="G7" s="105"/>
    </row>
    <row r="8" spans="1:7" s="1" customFormat="1" ht="24" x14ac:dyDescent="0.55000000000000004">
      <c r="D8" s="5"/>
      <c r="E8" s="5"/>
      <c r="F8" s="5"/>
      <c r="G8" s="111" t="s">
        <v>155</v>
      </c>
    </row>
    <row r="9" spans="1:7" s="1" customFormat="1" ht="24" x14ac:dyDescent="0.55000000000000004">
      <c r="A9" s="9" t="s">
        <v>169</v>
      </c>
      <c r="D9" s="5"/>
      <c r="E9" s="5"/>
      <c r="F9" s="5"/>
      <c r="G9" s="6">
        <v>12217</v>
      </c>
    </row>
    <row r="10" spans="1:7" s="1" customFormat="1" ht="24" x14ac:dyDescent="0.55000000000000004">
      <c r="A10" s="7" t="s">
        <v>94</v>
      </c>
      <c r="B10" s="1" t="s">
        <v>96</v>
      </c>
      <c r="D10" s="5"/>
      <c r="E10" s="50"/>
      <c r="F10" s="50"/>
      <c r="G10" s="70"/>
    </row>
    <row r="11" spans="1:7" s="1" customFormat="1" ht="24" x14ac:dyDescent="0.55000000000000004">
      <c r="A11" s="7"/>
      <c r="B11" s="1" t="s">
        <v>170</v>
      </c>
      <c r="D11" s="5"/>
      <c r="E11" s="50"/>
      <c r="F11" s="50"/>
      <c r="G11" s="70"/>
    </row>
    <row r="12" spans="1:7" s="1" customFormat="1" ht="24" x14ac:dyDescent="0.55000000000000004">
      <c r="A12" s="7"/>
      <c r="B12" s="1" t="s">
        <v>171</v>
      </c>
      <c r="D12" s="5"/>
      <c r="E12" s="50"/>
      <c r="F12" s="50"/>
      <c r="G12" s="70"/>
    </row>
    <row r="13" spans="1:7" s="1" customFormat="1" ht="24" x14ac:dyDescent="0.55000000000000004">
      <c r="A13" s="7"/>
      <c r="B13" s="1" t="s">
        <v>172</v>
      </c>
      <c r="D13" s="5"/>
      <c r="E13" s="50"/>
      <c r="F13" s="50"/>
      <c r="G13" s="70"/>
    </row>
    <row r="14" spans="1:7" s="1" customFormat="1" ht="24" x14ac:dyDescent="0.55000000000000004">
      <c r="A14" s="7"/>
      <c r="B14" s="1" t="s">
        <v>173</v>
      </c>
      <c r="D14" s="5"/>
      <c r="E14" s="50"/>
      <c r="F14" s="50"/>
      <c r="G14" s="70"/>
    </row>
    <row r="15" spans="1:7" s="1" customFormat="1" ht="24" x14ac:dyDescent="0.55000000000000004">
      <c r="A15" s="7"/>
      <c r="B15" s="1" t="s">
        <v>174</v>
      </c>
      <c r="D15" s="5"/>
      <c r="E15" s="8"/>
      <c r="F15" s="5"/>
      <c r="G15" s="74">
        <f>SUM(E10:E15)</f>
        <v>0</v>
      </c>
    </row>
    <row r="16" spans="1:7" s="1" customFormat="1" ht="24" x14ac:dyDescent="0.55000000000000004">
      <c r="A16" s="7"/>
      <c r="D16" s="5"/>
      <c r="E16" s="50"/>
      <c r="F16" s="5"/>
      <c r="G16" s="70"/>
    </row>
    <row r="17" spans="1:7" s="1" customFormat="1" ht="24" x14ac:dyDescent="0.55000000000000004">
      <c r="A17" s="7" t="s">
        <v>93</v>
      </c>
      <c r="B17" s="1" t="s">
        <v>175</v>
      </c>
      <c r="D17" s="5"/>
      <c r="E17" s="5"/>
      <c r="F17" s="5"/>
      <c r="G17" s="50"/>
    </row>
    <row r="18" spans="1:7" s="1" customFormat="1" ht="24" x14ac:dyDescent="0.55000000000000004">
      <c r="A18" s="7"/>
      <c r="B18" s="1" t="s">
        <v>176</v>
      </c>
      <c r="D18" s="5"/>
      <c r="E18" s="5"/>
      <c r="F18" s="5"/>
      <c r="G18" s="50"/>
    </row>
    <row r="19" spans="1:7" s="1" customFormat="1" ht="24" x14ac:dyDescent="0.55000000000000004">
      <c r="A19" s="7"/>
      <c r="B19" s="1" t="s">
        <v>177</v>
      </c>
      <c r="D19" s="5"/>
      <c r="E19" s="5"/>
      <c r="F19" s="5"/>
      <c r="G19" s="50"/>
    </row>
    <row r="20" spans="1:7" s="1" customFormat="1" ht="24" x14ac:dyDescent="0.55000000000000004">
      <c r="A20" s="7"/>
      <c r="B20" s="1" t="s">
        <v>178</v>
      </c>
      <c r="D20" s="5"/>
      <c r="E20" s="8"/>
      <c r="F20" s="5"/>
      <c r="G20" s="6">
        <f>SUM(E17:E20)</f>
        <v>0</v>
      </c>
    </row>
    <row r="21" spans="1:7" s="1" customFormat="1" ht="24.75" thickBot="1" x14ac:dyDescent="0.6">
      <c r="A21" s="9" t="s">
        <v>92</v>
      </c>
      <c r="D21" s="5"/>
      <c r="E21" s="5"/>
      <c r="F21" s="5"/>
      <c r="G21" s="10">
        <f>SUM(G9-G15+G20)</f>
        <v>12217</v>
      </c>
    </row>
    <row r="22" spans="1:7" s="1" customFormat="1" ht="24.75" thickTop="1" x14ac:dyDescent="0.55000000000000004">
      <c r="D22" s="5"/>
      <c r="E22" s="5"/>
      <c r="F22" s="5"/>
      <c r="G22" s="5"/>
    </row>
    <row r="23" spans="1:7" s="1" customFormat="1" ht="24" x14ac:dyDescent="0.55000000000000004">
      <c r="D23" s="112" t="s">
        <v>179</v>
      </c>
      <c r="F23" s="5"/>
    </row>
    <row r="24" spans="1:7" x14ac:dyDescent="0.55000000000000004">
      <c r="D24" s="186" t="s">
        <v>180</v>
      </c>
      <c r="E24" s="186"/>
      <c r="F24" s="186"/>
      <c r="G24" s="186"/>
    </row>
    <row r="25" spans="1:7" x14ac:dyDescent="0.55000000000000004">
      <c r="D25" s="186" t="s">
        <v>181</v>
      </c>
      <c r="E25" s="186"/>
      <c r="F25" s="186"/>
      <c r="G25" s="186"/>
    </row>
    <row r="26" spans="1:7" x14ac:dyDescent="0.55000000000000004">
      <c r="D26" s="103"/>
      <c r="E26" s="103"/>
      <c r="F26" s="103"/>
      <c r="G26" s="103"/>
    </row>
    <row r="27" spans="1:7" s="1" customFormat="1" ht="24" x14ac:dyDescent="0.55000000000000004">
      <c r="B27" s="76"/>
      <c r="F27" s="76"/>
    </row>
    <row r="28" spans="1:7" x14ac:dyDescent="0.55000000000000004">
      <c r="D28" s="187" t="s">
        <v>162</v>
      </c>
      <c r="E28" s="187"/>
      <c r="F28" s="187"/>
      <c r="G28" s="187"/>
    </row>
    <row r="29" spans="1:7" x14ac:dyDescent="0.55000000000000004">
      <c r="D29" s="187" t="s">
        <v>75</v>
      </c>
      <c r="E29" s="187"/>
      <c r="F29" s="187"/>
      <c r="G29" s="187"/>
    </row>
    <row r="30" spans="1:7" x14ac:dyDescent="0.55000000000000004">
      <c r="D30" s="104"/>
      <c r="E30" s="104"/>
      <c r="F30" s="104"/>
      <c r="G30" s="104"/>
    </row>
    <row r="31" spans="1:7" x14ac:dyDescent="0.55000000000000004">
      <c r="D31" s="104"/>
      <c r="E31" s="104"/>
      <c r="F31" s="104"/>
      <c r="G31" s="104"/>
    </row>
    <row r="32" spans="1:7" x14ac:dyDescent="0.55000000000000004">
      <c r="D32" s="104"/>
      <c r="E32" s="104"/>
      <c r="F32" s="104"/>
      <c r="G32" s="104"/>
    </row>
    <row r="33" spans="1:7" x14ac:dyDescent="0.55000000000000004">
      <c r="D33" s="104"/>
      <c r="E33" s="104"/>
      <c r="F33" s="104"/>
      <c r="G33" s="104"/>
    </row>
    <row r="34" spans="1:7" s="1" customFormat="1" ht="24" x14ac:dyDescent="0.55000000000000004">
      <c r="D34" s="112"/>
      <c r="F34" s="5"/>
    </row>
    <row r="35" spans="1:7" ht="24" x14ac:dyDescent="0.55000000000000004">
      <c r="A35" s="1"/>
      <c r="B35" s="1"/>
      <c r="C35" s="1"/>
      <c r="D35" s="112"/>
      <c r="E35" s="1"/>
      <c r="F35" s="5"/>
      <c r="G35" s="1"/>
    </row>
  </sheetData>
  <mergeCells count="10">
    <mergeCell ref="A1:G1"/>
    <mergeCell ref="A2:G2"/>
    <mergeCell ref="A3:G3"/>
    <mergeCell ref="A4:G4"/>
    <mergeCell ref="A5:G5"/>
    <mergeCell ref="A6:G6"/>
    <mergeCell ref="D24:G24"/>
    <mergeCell ref="D25:G25"/>
    <mergeCell ref="D28:G28"/>
    <mergeCell ref="D29:G29"/>
  </mergeCells>
  <pageMargins left="0.51181102362204722" right="0.51181102362204722" top="0.74803149606299213" bottom="0.74803149606299213" header="0.31496062992125984" footer="0.31496062992125984"/>
  <pageSetup paperSize="9" scale="9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25"/>
  <sheetViews>
    <sheetView workbookViewId="0">
      <selection activeCell="H10" sqref="H10"/>
    </sheetView>
  </sheetViews>
  <sheetFormatPr defaultRowHeight="21.75" customHeight="1" x14ac:dyDescent="0.55000000000000004"/>
  <cols>
    <col min="1" max="1" width="7.875" style="54" customWidth="1"/>
    <col min="2" max="2" width="50.25" style="54" customWidth="1"/>
    <col min="3" max="3" width="13.875" style="54" customWidth="1"/>
    <col min="4" max="4" width="5.25" style="54" customWidth="1"/>
    <col min="5" max="5" width="14.5" style="54" customWidth="1"/>
    <col min="6" max="6" width="2.375" style="53" customWidth="1"/>
    <col min="7" max="7" width="12.75" style="57" bestFit="1" customWidth="1"/>
    <col min="8" max="8" width="12.625" style="57" customWidth="1"/>
    <col min="9" max="9" width="12.5" style="53" customWidth="1"/>
    <col min="10" max="10" width="12.75" style="53" customWidth="1"/>
    <col min="11" max="11" width="15" style="53" customWidth="1"/>
    <col min="12" max="12" width="9" style="53"/>
    <col min="13" max="256" width="9" style="54"/>
    <col min="257" max="257" width="7.875" style="54" customWidth="1"/>
    <col min="258" max="258" width="50.25" style="54" customWidth="1"/>
    <col min="259" max="259" width="13.875" style="54" customWidth="1"/>
    <col min="260" max="260" width="5.25" style="54" customWidth="1"/>
    <col min="261" max="261" width="14.5" style="54" customWidth="1"/>
    <col min="262" max="262" width="2.375" style="54" customWidth="1"/>
    <col min="263" max="263" width="12.75" style="54" bestFit="1" customWidth="1"/>
    <col min="264" max="264" width="12.625" style="54" customWidth="1"/>
    <col min="265" max="265" width="12.5" style="54" customWidth="1"/>
    <col min="266" max="266" width="12.75" style="54" customWidth="1"/>
    <col min="267" max="267" width="15" style="54" customWidth="1"/>
    <col min="268" max="512" width="9" style="54"/>
    <col min="513" max="513" width="7.875" style="54" customWidth="1"/>
    <col min="514" max="514" width="50.25" style="54" customWidth="1"/>
    <col min="515" max="515" width="13.875" style="54" customWidth="1"/>
    <col min="516" max="516" width="5.25" style="54" customWidth="1"/>
    <col min="517" max="517" width="14.5" style="54" customWidth="1"/>
    <col min="518" max="518" width="2.375" style="54" customWidth="1"/>
    <col min="519" max="519" width="12.75" style="54" bestFit="1" customWidth="1"/>
    <col min="520" max="520" width="12.625" style="54" customWidth="1"/>
    <col min="521" max="521" width="12.5" style="54" customWidth="1"/>
    <col min="522" max="522" width="12.75" style="54" customWidth="1"/>
    <col min="523" max="523" width="15" style="54" customWidth="1"/>
    <col min="524" max="768" width="9" style="54"/>
    <col min="769" max="769" width="7.875" style="54" customWidth="1"/>
    <col min="770" max="770" width="50.25" style="54" customWidth="1"/>
    <col min="771" max="771" width="13.875" style="54" customWidth="1"/>
    <col min="772" max="772" width="5.25" style="54" customWidth="1"/>
    <col min="773" max="773" width="14.5" style="54" customWidth="1"/>
    <col min="774" max="774" width="2.375" style="54" customWidth="1"/>
    <col min="775" max="775" width="12.75" style="54" bestFit="1" customWidth="1"/>
    <col min="776" max="776" width="12.625" style="54" customWidth="1"/>
    <col min="777" max="777" width="12.5" style="54" customWidth="1"/>
    <col min="778" max="778" width="12.75" style="54" customWidth="1"/>
    <col min="779" max="779" width="15" style="54" customWidth="1"/>
    <col min="780" max="1024" width="9" style="54"/>
    <col min="1025" max="1025" width="7.875" style="54" customWidth="1"/>
    <col min="1026" max="1026" width="50.25" style="54" customWidth="1"/>
    <col min="1027" max="1027" width="13.875" style="54" customWidth="1"/>
    <col min="1028" max="1028" width="5.25" style="54" customWidth="1"/>
    <col min="1029" max="1029" width="14.5" style="54" customWidth="1"/>
    <col min="1030" max="1030" width="2.375" style="54" customWidth="1"/>
    <col min="1031" max="1031" width="12.75" style="54" bestFit="1" customWidth="1"/>
    <col min="1032" max="1032" width="12.625" style="54" customWidth="1"/>
    <col min="1033" max="1033" width="12.5" style="54" customWidth="1"/>
    <col min="1034" max="1034" width="12.75" style="54" customWidth="1"/>
    <col min="1035" max="1035" width="15" style="54" customWidth="1"/>
    <col min="1036" max="1280" width="9" style="54"/>
    <col min="1281" max="1281" width="7.875" style="54" customWidth="1"/>
    <col min="1282" max="1282" width="50.25" style="54" customWidth="1"/>
    <col min="1283" max="1283" width="13.875" style="54" customWidth="1"/>
    <col min="1284" max="1284" width="5.25" style="54" customWidth="1"/>
    <col min="1285" max="1285" width="14.5" style="54" customWidth="1"/>
    <col min="1286" max="1286" width="2.375" style="54" customWidth="1"/>
    <col min="1287" max="1287" width="12.75" style="54" bestFit="1" customWidth="1"/>
    <col min="1288" max="1288" width="12.625" style="54" customWidth="1"/>
    <col min="1289" max="1289" width="12.5" style="54" customWidth="1"/>
    <col min="1290" max="1290" width="12.75" style="54" customWidth="1"/>
    <col min="1291" max="1291" width="15" style="54" customWidth="1"/>
    <col min="1292" max="1536" width="9" style="54"/>
    <col min="1537" max="1537" width="7.875" style="54" customWidth="1"/>
    <col min="1538" max="1538" width="50.25" style="54" customWidth="1"/>
    <col min="1539" max="1539" width="13.875" style="54" customWidth="1"/>
    <col min="1540" max="1540" width="5.25" style="54" customWidth="1"/>
    <col min="1541" max="1541" width="14.5" style="54" customWidth="1"/>
    <col min="1542" max="1542" width="2.375" style="54" customWidth="1"/>
    <col min="1543" max="1543" width="12.75" style="54" bestFit="1" customWidth="1"/>
    <col min="1544" max="1544" width="12.625" style="54" customWidth="1"/>
    <col min="1545" max="1545" width="12.5" style="54" customWidth="1"/>
    <col min="1546" max="1546" width="12.75" style="54" customWidth="1"/>
    <col min="1547" max="1547" width="15" style="54" customWidth="1"/>
    <col min="1548" max="1792" width="9" style="54"/>
    <col min="1793" max="1793" width="7.875" style="54" customWidth="1"/>
    <col min="1794" max="1794" width="50.25" style="54" customWidth="1"/>
    <col min="1795" max="1795" width="13.875" style="54" customWidth="1"/>
    <col min="1796" max="1796" width="5.25" style="54" customWidth="1"/>
    <col min="1797" max="1797" width="14.5" style="54" customWidth="1"/>
    <col min="1798" max="1798" width="2.375" style="54" customWidth="1"/>
    <col min="1799" max="1799" width="12.75" style="54" bestFit="1" customWidth="1"/>
    <col min="1800" max="1800" width="12.625" style="54" customWidth="1"/>
    <col min="1801" max="1801" width="12.5" style="54" customWidth="1"/>
    <col min="1802" max="1802" width="12.75" style="54" customWidth="1"/>
    <col min="1803" max="1803" width="15" style="54" customWidth="1"/>
    <col min="1804" max="2048" width="9" style="54"/>
    <col min="2049" max="2049" width="7.875" style="54" customWidth="1"/>
    <col min="2050" max="2050" width="50.25" style="54" customWidth="1"/>
    <col min="2051" max="2051" width="13.875" style="54" customWidth="1"/>
    <col min="2052" max="2052" width="5.25" style="54" customWidth="1"/>
    <col min="2053" max="2053" width="14.5" style="54" customWidth="1"/>
    <col min="2054" max="2054" width="2.375" style="54" customWidth="1"/>
    <col min="2055" max="2055" width="12.75" style="54" bestFit="1" customWidth="1"/>
    <col min="2056" max="2056" width="12.625" style="54" customWidth="1"/>
    <col min="2057" max="2057" width="12.5" style="54" customWidth="1"/>
    <col min="2058" max="2058" width="12.75" style="54" customWidth="1"/>
    <col min="2059" max="2059" width="15" style="54" customWidth="1"/>
    <col min="2060" max="2304" width="9" style="54"/>
    <col min="2305" max="2305" width="7.875" style="54" customWidth="1"/>
    <col min="2306" max="2306" width="50.25" style="54" customWidth="1"/>
    <col min="2307" max="2307" width="13.875" style="54" customWidth="1"/>
    <col min="2308" max="2308" width="5.25" style="54" customWidth="1"/>
    <col min="2309" max="2309" width="14.5" style="54" customWidth="1"/>
    <col min="2310" max="2310" width="2.375" style="54" customWidth="1"/>
    <col min="2311" max="2311" width="12.75" style="54" bestFit="1" customWidth="1"/>
    <col min="2312" max="2312" width="12.625" style="54" customWidth="1"/>
    <col min="2313" max="2313" width="12.5" style="54" customWidth="1"/>
    <col min="2314" max="2314" width="12.75" style="54" customWidth="1"/>
    <col min="2315" max="2315" width="15" style="54" customWidth="1"/>
    <col min="2316" max="2560" width="9" style="54"/>
    <col min="2561" max="2561" width="7.875" style="54" customWidth="1"/>
    <col min="2562" max="2562" width="50.25" style="54" customWidth="1"/>
    <col min="2563" max="2563" width="13.875" style="54" customWidth="1"/>
    <col min="2564" max="2564" width="5.25" style="54" customWidth="1"/>
    <col min="2565" max="2565" width="14.5" style="54" customWidth="1"/>
    <col min="2566" max="2566" width="2.375" style="54" customWidth="1"/>
    <col min="2567" max="2567" width="12.75" style="54" bestFit="1" customWidth="1"/>
    <col min="2568" max="2568" width="12.625" style="54" customWidth="1"/>
    <col min="2569" max="2569" width="12.5" style="54" customWidth="1"/>
    <col min="2570" max="2570" width="12.75" style="54" customWidth="1"/>
    <col min="2571" max="2571" width="15" style="54" customWidth="1"/>
    <col min="2572" max="2816" width="9" style="54"/>
    <col min="2817" max="2817" width="7.875" style="54" customWidth="1"/>
    <col min="2818" max="2818" width="50.25" style="54" customWidth="1"/>
    <col min="2819" max="2819" width="13.875" style="54" customWidth="1"/>
    <col min="2820" max="2820" width="5.25" style="54" customWidth="1"/>
    <col min="2821" max="2821" width="14.5" style="54" customWidth="1"/>
    <col min="2822" max="2822" width="2.375" style="54" customWidth="1"/>
    <col min="2823" max="2823" width="12.75" style="54" bestFit="1" customWidth="1"/>
    <col min="2824" max="2824" width="12.625" style="54" customWidth="1"/>
    <col min="2825" max="2825" width="12.5" style="54" customWidth="1"/>
    <col min="2826" max="2826" width="12.75" style="54" customWidth="1"/>
    <col min="2827" max="2827" width="15" style="54" customWidth="1"/>
    <col min="2828" max="3072" width="9" style="54"/>
    <col min="3073" max="3073" width="7.875" style="54" customWidth="1"/>
    <col min="3074" max="3074" width="50.25" style="54" customWidth="1"/>
    <col min="3075" max="3075" width="13.875" style="54" customWidth="1"/>
    <col min="3076" max="3076" width="5.25" style="54" customWidth="1"/>
    <col min="3077" max="3077" width="14.5" style="54" customWidth="1"/>
    <col min="3078" max="3078" width="2.375" style="54" customWidth="1"/>
    <col min="3079" max="3079" width="12.75" style="54" bestFit="1" customWidth="1"/>
    <col min="3080" max="3080" width="12.625" style="54" customWidth="1"/>
    <col min="3081" max="3081" width="12.5" style="54" customWidth="1"/>
    <col min="3082" max="3082" width="12.75" style="54" customWidth="1"/>
    <col min="3083" max="3083" width="15" style="54" customWidth="1"/>
    <col min="3084" max="3328" width="9" style="54"/>
    <col min="3329" max="3329" width="7.875" style="54" customWidth="1"/>
    <col min="3330" max="3330" width="50.25" style="54" customWidth="1"/>
    <col min="3331" max="3331" width="13.875" style="54" customWidth="1"/>
    <col min="3332" max="3332" width="5.25" style="54" customWidth="1"/>
    <col min="3333" max="3333" width="14.5" style="54" customWidth="1"/>
    <col min="3334" max="3334" width="2.375" style="54" customWidth="1"/>
    <col min="3335" max="3335" width="12.75" style="54" bestFit="1" customWidth="1"/>
    <col min="3336" max="3336" width="12.625" style="54" customWidth="1"/>
    <col min="3337" max="3337" width="12.5" style="54" customWidth="1"/>
    <col min="3338" max="3338" width="12.75" style="54" customWidth="1"/>
    <col min="3339" max="3339" width="15" style="54" customWidth="1"/>
    <col min="3340" max="3584" width="9" style="54"/>
    <col min="3585" max="3585" width="7.875" style="54" customWidth="1"/>
    <col min="3586" max="3586" width="50.25" style="54" customWidth="1"/>
    <col min="3587" max="3587" width="13.875" style="54" customWidth="1"/>
    <col min="3588" max="3588" width="5.25" style="54" customWidth="1"/>
    <col min="3589" max="3589" width="14.5" style="54" customWidth="1"/>
    <col min="3590" max="3590" width="2.375" style="54" customWidth="1"/>
    <col min="3591" max="3591" width="12.75" style="54" bestFit="1" customWidth="1"/>
    <col min="3592" max="3592" width="12.625" style="54" customWidth="1"/>
    <col min="3593" max="3593" width="12.5" style="54" customWidth="1"/>
    <col min="3594" max="3594" width="12.75" style="54" customWidth="1"/>
    <col min="3595" max="3595" width="15" style="54" customWidth="1"/>
    <col min="3596" max="3840" width="9" style="54"/>
    <col min="3841" max="3841" width="7.875" style="54" customWidth="1"/>
    <col min="3842" max="3842" width="50.25" style="54" customWidth="1"/>
    <col min="3843" max="3843" width="13.875" style="54" customWidth="1"/>
    <col min="3844" max="3844" width="5.25" style="54" customWidth="1"/>
    <col min="3845" max="3845" width="14.5" style="54" customWidth="1"/>
    <col min="3846" max="3846" width="2.375" style="54" customWidth="1"/>
    <col min="3847" max="3847" width="12.75" style="54" bestFit="1" customWidth="1"/>
    <col min="3848" max="3848" width="12.625" style="54" customWidth="1"/>
    <col min="3849" max="3849" width="12.5" style="54" customWidth="1"/>
    <col min="3850" max="3850" width="12.75" style="54" customWidth="1"/>
    <col min="3851" max="3851" width="15" style="54" customWidth="1"/>
    <col min="3852" max="4096" width="9" style="54"/>
    <col min="4097" max="4097" width="7.875" style="54" customWidth="1"/>
    <col min="4098" max="4098" width="50.25" style="54" customWidth="1"/>
    <col min="4099" max="4099" width="13.875" style="54" customWidth="1"/>
    <col min="4100" max="4100" width="5.25" style="54" customWidth="1"/>
    <col min="4101" max="4101" width="14.5" style="54" customWidth="1"/>
    <col min="4102" max="4102" width="2.375" style="54" customWidth="1"/>
    <col min="4103" max="4103" width="12.75" style="54" bestFit="1" customWidth="1"/>
    <col min="4104" max="4104" width="12.625" style="54" customWidth="1"/>
    <col min="4105" max="4105" width="12.5" style="54" customWidth="1"/>
    <col min="4106" max="4106" width="12.75" style="54" customWidth="1"/>
    <col min="4107" max="4107" width="15" style="54" customWidth="1"/>
    <col min="4108" max="4352" width="9" style="54"/>
    <col min="4353" max="4353" width="7.875" style="54" customWidth="1"/>
    <col min="4354" max="4354" width="50.25" style="54" customWidth="1"/>
    <col min="4355" max="4355" width="13.875" style="54" customWidth="1"/>
    <col min="4356" max="4356" width="5.25" style="54" customWidth="1"/>
    <col min="4357" max="4357" width="14.5" style="54" customWidth="1"/>
    <col min="4358" max="4358" width="2.375" style="54" customWidth="1"/>
    <col min="4359" max="4359" width="12.75" style="54" bestFit="1" customWidth="1"/>
    <col min="4360" max="4360" width="12.625" style="54" customWidth="1"/>
    <col min="4361" max="4361" width="12.5" style="54" customWidth="1"/>
    <col min="4362" max="4362" width="12.75" style="54" customWidth="1"/>
    <col min="4363" max="4363" width="15" style="54" customWidth="1"/>
    <col min="4364" max="4608" width="9" style="54"/>
    <col min="4609" max="4609" width="7.875" style="54" customWidth="1"/>
    <col min="4610" max="4610" width="50.25" style="54" customWidth="1"/>
    <col min="4611" max="4611" width="13.875" style="54" customWidth="1"/>
    <col min="4612" max="4612" width="5.25" style="54" customWidth="1"/>
    <col min="4613" max="4613" width="14.5" style="54" customWidth="1"/>
    <col min="4614" max="4614" width="2.375" style="54" customWidth="1"/>
    <col min="4615" max="4615" width="12.75" style="54" bestFit="1" customWidth="1"/>
    <col min="4616" max="4616" width="12.625" style="54" customWidth="1"/>
    <col min="4617" max="4617" width="12.5" style="54" customWidth="1"/>
    <col min="4618" max="4618" width="12.75" style="54" customWidth="1"/>
    <col min="4619" max="4619" width="15" style="54" customWidth="1"/>
    <col min="4620" max="4864" width="9" style="54"/>
    <col min="4865" max="4865" width="7.875" style="54" customWidth="1"/>
    <col min="4866" max="4866" width="50.25" style="54" customWidth="1"/>
    <col min="4867" max="4867" width="13.875" style="54" customWidth="1"/>
    <col min="4868" max="4868" width="5.25" style="54" customWidth="1"/>
    <col min="4869" max="4869" width="14.5" style="54" customWidth="1"/>
    <col min="4870" max="4870" width="2.375" style="54" customWidth="1"/>
    <col min="4871" max="4871" width="12.75" style="54" bestFit="1" customWidth="1"/>
    <col min="4872" max="4872" width="12.625" style="54" customWidth="1"/>
    <col min="4873" max="4873" width="12.5" style="54" customWidth="1"/>
    <col min="4874" max="4874" width="12.75" style="54" customWidth="1"/>
    <col min="4875" max="4875" width="15" style="54" customWidth="1"/>
    <col min="4876" max="5120" width="9" style="54"/>
    <col min="5121" max="5121" width="7.875" style="54" customWidth="1"/>
    <col min="5122" max="5122" width="50.25" style="54" customWidth="1"/>
    <col min="5123" max="5123" width="13.875" style="54" customWidth="1"/>
    <col min="5124" max="5124" width="5.25" style="54" customWidth="1"/>
    <col min="5125" max="5125" width="14.5" style="54" customWidth="1"/>
    <col min="5126" max="5126" width="2.375" style="54" customWidth="1"/>
    <col min="5127" max="5127" width="12.75" style="54" bestFit="1" customWidth="1"/>
    <col min="5128" max="5128" width="12.625" style="54" customWidth="1"/>
    <col min="5129" max="5129" width="12.5" style="54" customWidth="1"/>
    <col min="5130" max="5130" width="12.75" style="54" customWidth="1"/>
    <col min="5131" max="5131" width="15" style="54" customWidth="1"/>
    <col min="5132" max="5376" width="9" style="54"/>
    <col min="5377" max="5377" width="7.875" style="54" customWidth="1"/>
    <col min="5378" max="5378" width="50.25" style="54" customWidth="1"/>
    <col min="5379" max="5379" width="13.875" style="54" customWidth="1"/>
    <col min="5380" max="5380" width="5.25" style="54" customWidth="1"/>
    <col min="5381" max="5381" width="14.5" style="54" customWidth="1"/>
    <col min="5382" max="5382" width="2.375" style="54" customWidth="1"/>
    <col min="5383" max="5383" width="12.75" style="54" bestFit="1" customWidth="1"/>
    <col min="5384" max="5384" width="12.625" style="54" customWidth="1"/>
    <col min="5385" max="5385" width="12.5" style="54" customWidth="1"/>
    <col min="5386" max="5386" width="12.75" style="54" customWidth="1"/>
    <col min="5387" max="5387" width="15" style="54" customWidth="1"/>
    <col min="5388" max="5632" width="9" style="54"/>
    <col min="5633" max="5633" width="7.875" style="54" customWidth="1"/>
    <col min="5634" max="5634" width="50.25" style="54" customWidth="1"/>
    <col min="5635" max="5635" width="13.875" style="54" customWidth="1"/>
    <col min="5636" max="5636" width="5.25" style="54" customWidth="1"/>
    <col min="5637" max="5637" width="14.5" style="54" customWidth="1"/>
    <col min="5638" max="5638" width="2.375" style="54" customWidth="1"/>
    <col min="5639" max="5639" width="12.75" style="54" bestFit="1" customWidth="1"/>
    <col min="5640" max="5640" width="12.625" style="54" customWidth="1"/>
    <col min="5641" max="5641" width="12.5" style="54" customWidth="1"/>
    <col min="5642" max="5642" width="12.75" style="54" customWidth="1"/>
    <col min="5643" max="5643" width="15" style="54" customWidth="1"/>
    <col min="5644" max="5888" width="9" style="54"/>
    <col min="5889" max="5889" width="7.875" style="54" customWidth="1"/>
    <col min="5890" max="5890" width="50.25" style="54" customWidth="1"/>
    <col min="5891" max="5891" width="13.875" style="54" customWidth="1"/>
    <col min="5892" max="5892" width="5.25" style="54" customWidth="1"/>
    <col min="5893" max="5893" width="14.5" style="54" customWidth="1"/>
    <col min="5894" max="5894" width="2.375" style="54" customWidth="1"/>
    <col min="5895" max="5895" width="12.75" style="54" bestFit="1" customWidth="1"/>
    <col min="5896" max="5896" width="12.625" style="54" customWidth="1"/>
    <col min="5897" max="5897" width="12.5" style="54" customWidth="1"/>
    <col min="5898" max="5898" width="12.75" style="54" customWidth="1"/>
    <col min="5899" max="5899" width="15" style="54" customWidth="1"/>
    <col min="5900" max="6144" width="9" style="54"/>
    <col min="6145" max="6145" width="7.875" style="54" customWidth="1"/>
    <col min="6146" max="6146" width="50.25" style="54" customWidth="1"/>
    <col min="6147" max="6147" width="13.875" style="54" customWidth="1"/>
    <col min="6148" max="6148" width="5.25" style="54" customWidth="1"/>
    <col min="6149" max="6149" width="14.5" style="54" customWidth="1"/>
    <col min="6150" max="6150" width="2.375" style="54" customWidth="1"/>
    <col min="6151" max="6151" width="12.75" style="54" bestFit="1" customWidth="1"/>
    <col min="6152" max="6152" width="12.625" style="54" customWidth="1"/>
    <col min="6153" max="6153" width="12.5" style="54" customWidth="1"/>
    <col min="6154" max="6154" width="12.75" style="54" customWidth="1"/>
    <col min="6155" max="6155" width="15" style="54" customWidth="1"/>
    <col min="6156" max="6400" width="9" style="54"/>
    <col min="6401" max="6401" width="7.875" style="54" customWidth="1"/>
    <col min="6402" max="6402" width="50.25" style="54" customWidth="1"/>
    <col min="6403" max="6403" width="13.875" style="54" customWidth="1"/>
    <col min="6404" max="6404" width="5.25" style="54" customWidth="1"/>
    <col min="6405" max="6405" width="14.5" style="54" customWidth="1"/>
    <col min="6406" max="6406" width="2.375" style="54" customWidth="1"/>
    <col min="6407" max="6407" width="12.75" style="54" bestFit="1" customWidth="1"/>
    <col min="6408" max="6408" width="12.625" style="54" customWidth="1"/>
    <col min="6409" max="6409" width="12.5" style="54" customWidth="1"/>
    <col min="6410" max="6410" width="12.75" style="54" customWidth="1"/>
    <col min="6411" max="6411" width="15" style="54" customWidth="1"/>
    <col min="6412" max="6656" width="9" style="54"/>
    <col min="6657" max="6657" width="7.875" style="54" customWidth="1"/>
    <col min="6658" max="6658" width="50.25" style="54" customWidth="1"/>
    <col min="6659" max="6659" width="13.875" style="54" customWidth="1"/>
    <col min="6660" max="6660" width="5.25" style="54" customWidth="1"/>
    <col min="6661" max="6661" width="14.5" style="54" customWidth="1"/>
    <col min="6662" max="6662" width="2.375" style="54" customWidth="1"/>
    <col min="6663" max="6663" width="12.75" style="54" bestFit="1" customWidth="1"/>
    <col min="6664" max="6664" width="12.625" style="54" customWidth="1"/>
    <col min="6665" max="6665" width="12.5" style="54" customWidth="1"/>
    <col min="6666" max="6666" width="12.75" style="54" customWidth="1"/>
    <col min="6667" max="6667" width="15" style="54" customWidth="1"/>
    <col min="6668" max="6912" width="9" style="54"/>
    <col min="6913" max="6913" width="7.875" style="54" customWidth="1"/>
    <col min="6914" max="6914" width="50.25" style="54" customWidth="1"/>
    <col min="6915" max="6915" width="13.875" style="54" customWidth="1"/>
    <col min="6916" max="6916" width="5.25" style="54" customWidth="1"/>
    <col min="6917" max="6917" width="14.5" style="54" customWidth="1"/>
    <col min="6918" max="6918" width="2.375" style="54" customWidth="1"/>
    <col min="6919" max="6919" width="12.75" style="54" bestFit="1" customWidth="1"/>
    <col min="6920" max="6920" width="12.625" style="54" customWidth="1"/>
    <col min="6921" max="6921" width="12.5" style="54" customWidth="1"/>
    <col min="6922" max="6922" width="12.75" style="54" customWidth="1"/>
    <col min="6923" max="6923" width="15" style="54" customWidth="1"/>
    <col min="6924" max="7168" width="9" style="54"/>
    <col min="7169" max="7169" width="7.875" style="54" customWidth="1"/>
    <col min="7170" max="7170" width="50.25" style="54" customWidth="1"/>
    <col min="7171" max="7171" width="13.875" style="54" customWidth="1"/>
    <col min="7172" max="7172" width="5.25" style="54" customWidth="1"/>
    <col min="7173" max="7173" width="14.5" style="54" customWidth="1"/>
    <col min="7174" max="7174" width="2.375" style="54" customWidth="1"/>
    <col min="7175" max="7175" width="12.75" style="54" bestFit="1" customWidth="1"/>
    <col min="7176" max="7176" width="12.625" style="54" customWidth="1"/>
    <col min="7177" max="7177" width="12.5" style="54" customWidth="1"/>
    <col min="7178" max="7178" width="12.75" style="54" customWidth="1"/>
    <col min="7179" max="7179" width="15" style="54" customWidth="1"/>
    <col min="7180" max="7424" width="9" style="54"/>
    <col min="7425" max="7425" width="7.875" style="54" customWidth="1"/>
    <col min="7426" max="7426" width="50.25" style="54" customWidth="1"/>
    <col min="7427" max="7427" width="13.875" style="54" customWidth="1"/>
    <col min="7428" max="7428" width="5.25" style="54" customWidth="1"/>
    <col min="7429" max="7429" width="14.5" style="54" customWidth="1"/>
    <col min="7430" max="7430" width="2.375" style="54" customWidth="1"/>
    <col min="7431" max="7431" width="12.75" style="54" bestFit="1" customWidth="1"/>
    <col min="7432" max="7432" width="12.625" style="54" customWidth="1"/>
    <col min="7433" max="7433" width="12.5" style="54" customWidth="1"/>
    <col min="7434" max="7434" width="12.75" style="54" customWidth="1"/>
    <col min="7435" max="7435" width="15" style="54" customWidth="1"/>
    <col min="7436" max="7680" width="9" style="54"/>
    <col min="7681" max="7681" width="7.875" style="54" customWidth="1"/>
    <col min="7682" max="7682" width="50.25" style="54" customWidth="1"/>
    <col min="7683" max="7683" width="13.875" style="54" customWidth="1"/>
    <col min="7684" max="7684" width="5.25" style="54" customWidth="1"/>
    <col min="7685" max="7685" width="14.5" style="54" customWidth="1"/>
    <col min="7686" max="7686" width="2.375" style="54" customWidth="1"/>
    <col min="7687" max="7687" width="12.75" style="54" bestFit="1" customWidth="1"/>
    <col min="7688" max="7688" width="12.625" style="54" customWidth="1"/>
    <col min="7689" max="7689" width="12.5" style="54" customWidth="1"/>
    <col min="7690" max="7690" width="12.75" style="54" customWidth="1"/>
    <col min="7691" max="7691" width="15" style="54" customWidth="1"/>
    <col min="7692" max="7936" width="9" style="54"/>
    <col min="7937" max="7937" width="7.875" style="54" customWidth="1"/>
    <col min="7938" max="7938" width="50.25" style="54" customWidth="1"/>
    <col min="7939" max="7939" width="13.875" style="54" customWidth="1"/>
    <col min="7940" max="7940" width="5.25" style="54" customWidth="1"/>
    <col min="7941" max="7941" width="14.5" style="54" customWidth="1"/>
    <col min="7942" max="7942" width="2.375" style="54" customWidth="1"/>
    <col min="7943" max="7943" width="12.75" style="54" bestFit="1" customWidth="1"/>
    <col min="7944" max="7944" width="12.625" style="54" customWidth="1"/>
    <col min="7945" max="7945" width="12.5" style="54" customWidth="1"/>
    <col min="7946" max="7946" width="12.75" style="54" customWidth="1"/>
    <col min="7947" max="7947" width="15" style="54" customWidth="1"/>
    <col min="7948" max="8192" width="9" style="54"/>
    <col min="8193" max="8193" width="7.875" style="54" customWidth="1"/>
    <col min="8194" max="8194" width="50.25" style="54" customWidth="1"/>
    <col min="8195" max="8195" width="13.875" style="54" customWidth="1"/>
    <col min="8196" max="8196" width="5.25" style="54" customWidth="1"/>
    <col min="8197" max="8197" width="14.5" style="54" customWidth="1"/>
    <col min="8198" max="8198" width="2.375" style="54" customWidth="1"/>
    <col min="8199" max="8199" width="12.75" style="54" bestFit="1" customWidth="1"/>
    <col min="8200" max="8200" width="12.625" style="54" customWidth="1"/>
    <col min="8201" max="8201" width="12.5" style="54" customWidth="1"/>
    <col min="8202" max="8202" width="12.75" style="54" customWidth="1"/>
    <col min="8203" max="8203" width="15" style="54" customWidth="1"/>
    <col min="8204" max="8448" width="9" style="54"/>
    <col min="8449" max="8449" width="7.875" style="54" customWidth="1"/>
    <col min="8450" max="8450" width="50.25" style="54" customWidth="1"/>
    <col min="8451" max="8451" width="13.875" style="54" customWidth="1"/>
    <col min="8452" max="8452" width="5.25" style="54" customWidth="1"/>
    <col min="8453" max="8453" width="14.5" style="54" customWidth="1"/>
    <col min="8454" max="8454" width="2.375" style="54" customWidth="1"/>
    <col min="8455" max="8455" width="12.75" style="54" bestFit="1" customWidth="1"/>
    <col min="8456" max="8456" width="12.625" style="54" customWidth="1"/>
    <col min="8457" max="8457" width="12.5" style="54" customWidth="1"/>
    <col min="8458" max="8458" width="12.75" style="54" customWidth="1"/>
    <col min="8459" max="8459" width="15" style="54" customWidth="1"/>
    <col min="8460" max="8704" width="9" style="54"/>
    <col min="8705" max="8705" width="7.875" style="54" customWidth="1"/>
    <col min="8706" max="8706" width="50.25" style="54" customWidth="1"/>
    <col min="8707" max="8707" width="13.875" style="54" customWidth="1"/>
    <col min="8708" max="8708" width="5.25" style="54" customWidth="1"/>
    <col min="8709" max="8709" width="14.5" style="54" customWidth="1"/>
    <col min="8710" max="8710" width="2.375" style="54" customWidth="1"/>
    <col min="8711" max="8711" width="12.75" style="54" bestFit="1" customWidth="1"/>
    <col min="8712" max="8712" width="12.625" style="54" customWidth="1"/>
    <col min="8713" max="8713" width="12.5" style="54" customWidth="1"/>
    <col min="8714" max="8714" width="12.75" style="54" customWidth="1"/>
    <col min="8715" max="8715" width="15" style="54" customWidth="1"/>
    <col min="8716" max="8960" width="9" style="54"/>
    <col min="8961" max="8961" width="7.875" style="54" customWidth="1"/>
    <col min="8962" max="8962" width="50.25" style="54" customWidth="1"/>
    <col min="8963" max="8963" width="13.875" style="54" customWidth="1"/>
    <col min="8964" max="8964" width="5.25" style="54" customWidth="1"/>
    <col min="8965" max="8965" width="14.5" style="54" customWidth="1"/>
    <col min="8966" max="8966" width="2.375" style="54" customWidth="1"/>
    <col min="8967" max="8967" width="12.75" style="54" bestFit="1" customWidth="1"/>
    <col min="8968" max="8968" width="12.625" style="54" customWidth="1"/>
    <col min="8969" max="8969" width="12.5" style="54" customWidth="1"/>
    <col min="8970" max="8970" width="12.75" style="54" customWidth="1"/>
    <col min="8971" max="8971" width="15" style="54" customWidth="1"/>
    <col min="8972" max="9216" width="9" style="54"/>
    <col min="9217" max="9217" width="7.875" style="54" customWidth="1"/>
    <col min="9218" max="9218" width="50.25" style="54" customWidth="1"/>
    <col min="9219" max="9219" width="13.875" style="54" customWidth="1"/>
    <col min="9220" max="9220" width="5.25" style="54" customWidth="1"/>
    <col min="9221" max="9221" width="14.5" style="54" customWidth="1"/>
    <col min="9222" max="9222" width="2.375" style="54" customWidth="1"/>
    <col min="9223" max="9223" width="12.75" style="54" bestFit="1" customWidth="1"/>
    <col min="9224" max="9224" width="12.625" style="54" customWidth="1"/>
    <col min="9225" max="9225" width="12.5" style="54" customWidth="1"/>
    <col min="9226" max="9226" width="12.75" style="54" customWidth="1"/>
    <col min="9227" max="9227" width="15" style="54" customWidth="1"/>
    <col min="9228" max="9472" width="9" style="54"/>
    <col min="9473" max="9473" width="7.875" style="54" customWidth="1"/>
    <col min="9474" max="9474" width="50.25" style="54" customWidth="1"/>
    <col min="9475" max="9475" width="13.875" style="54" customWidth="1"/>
    <col min="9476" max="9476" width="5.25" style="54" customWidth="1"/>
    <col min="9477" max="9477" width="14.5" style="54" customWidth="1"/>
    <col min="9478" max="9478" width="2.375" style="54" customWidth="1"/>
    <col min="9479" max="9479" width="12.75" style="54" bestFit="1" customWidth="1"/>
    <col min="9480" max="9480" width="12.625" style="54" customWidth="1"/>
    <col min="9481" max="9481" width="12.5" style="54" customWidth="1"/>
    <col min="9482" max="9482" width="12.75" style="54" customWidth="1"/>
    <col min="9483" max="9483" width="15" style="54" customWidth="1"/>
    <col min="9484" max="9728" width="9" style="54"/>
    <col min="9729" max="9729" width="7.875" style="54" customWidth="1"/>
    <col min="9730" max="9730" width="50.25" style="54" customWidth="1"/>
    <col min="9731" max="9731" width="13.875" style="54" customWidth="1"/>
    <col min="9732" max="9732" width="5.25" style="54" customWidth="1"/>
    <col min="9733" max="9733" width="14.5" style="54" customWidth="1"/>
    <col min="9734" max="9734" width="2.375" style="54" customWidth="1"/>
    <col min="9735" max="9735" width="12.75" style="54" bestFit="1" customWidth="1"/>
    <col min="9736" max="9736" width="12.625" style="54" customWidth="1"/>
    <col min="9737" max="9737" width="12.5" style="54" customWidth="1"/>
    <col min="9738" max="9738" width="12.75" style="54" customWidth="1"/>
    <col min="9739" max="9739" width="15" style="54" customWidth="1"/>
    <col min="9740" max="9984" width="9" style="54"/>
    <col min="9985" max="9985" width="7.875" style="54" customWidth="1"/>
    <col min="9986" max="9986" width="50.25" style="54" customWidth="1"/>
    <col min="9987" max="9987" width="13.875" style="54" customWidth="1"/>
    <col min="9988" max="9988" width="5.25" style="54" customWidth="1"/>
    <col min="9989" max="9989" width="14.5" style="54" customWidth="1"/>
    <col min="9990" max="9990" width="2.375" style="54" customWidth="1"/>
    <col min="9991" max="9991" width="12.75" style="54" bestFit="1" customWidth="1"/>
    <col min="9992" max="9992" width="12.625" style="54" customWidth="1"/>
    <col min="9993" max="9993" width="12.5" style="54" customWidth="1"/>
    <col min="9994" max="9994" width="12.75" style="54" customWidth="1"/>
    <col min="9995" max="9995" width="15" style="54" customWidth="1"/>
    <col min="9996" max="10240" width="9" style="54"/>
    <col min="10241" max="10241" width="7.875" style="54" customWidth="1"/>
    <col min="10242" max="10242" width="50.25" style="54" customWidth="1"/>
    <col min="10243" max="10243" width="13.875" style="54" customWidth="1"/>
    <col min="10244" max="10244" width="5.25" style="54" customWidth="1"/>
    <col min="10245" max="10245" width="14.5" style="54" customWidth="1"/>
    <col min="10246" max="10246" width="2.375" style="54" customWidth="1"/>
    <col min="10247" max="10247" width="12.75" style="54" bestFit="1" customWidth="1"/>
    <col min="10248" max="10248" width="12.625" style="54" customWidth="1"/>
    <col min="10249" max="10249" width="12.5" style="54" customWidth="1"/>
    <col min="10250" max="10250" width="12.75" style="54" customWidth="1"/>
    <col min="10251" max="10251" width="15" style="54" customWidth="1"/>
    <col min="10252" max="10496" width="9" style="54"/>
    <col min="10497" max="10497" width="7.875" style="54" customWidth="1"/>
    <col min="10498" max="10498" width="50.25" style="54" customWidth="1"/>
    <col min="10499" max="10499" width="13.875" style="54" customWidth="1"/>
    <col min="10500" max="10500" width="5.25" style="54" customWidth="1"/>
    <col min="10501" max="10501" width="14.5" style="54" customWidth="1"/>
    <col min="10502" max="10502" width="2.375" style="54" customWidth="1"/>
    <col min="10503" max="10503" width="12.75" style="54" bestFit="1" customWidth="1"/>
    <col min="10504" max="10504" width="12.625" style="54" customWidth="1"/>
    <col min="10505" max="10505" width="12.5" style="54" customWidth="1"/>
    <col min="10506" max="10506" width="12.75" style="54" customWidth="1"/>
    <col min="10507" max="10507" width="15" style="54" customWidth="1"/>
    <col min="10508" max="10752" width="9" style="54"/>
    <col min="10753" max="10753" width="7.875" style="54" customWidth="1"/>
    <col min="10754" max="10754" width="50.25" style="54" customWidth="1"/>
    <col min="10755" max="10755" width="13.875" style="54" customWidth="1"/>
    <col min="10756" max="10756" width="5.25" style="54" customWidth="1"/>
    <col min="10757" max="10757" width="14.5" style="54" customWidth="1"/>
    <col min="10758" max="10758" width="2.375" style="54" customWidth="1"/>
    <col min="10759" max="10759" width="12.75" style="54" bestFit="1" customWidth="1"/>
    <col min="10760" max="10760" width="12.625" style="54" customWidth="1"/>
    <col min="10761" max="10761" width="12.5" style="54" customWidth="1"/>
    <col min="10762" max="10762" width="12.75" style="54" customWidth="1"/>
    <col min="10763" max="10763" width="15" style="54" customWidth="1"/>
    <col min="10764" max="11008" width="9" style="54"/>
    <col min="11009" max="11009" width="7.875" style="54" customWidth="1"/>
    <col min="11010" max="11010" width="50.25" style="54" customWidth="1"/>
    <col min="11011" max="11011" width="13.875" style="54" customWidth="1"/>
    <col min="11012" max="11012" width="5.25" style="54" customWidth="1"/>
    <col min="11013" max="11013" width="14.5" style="54" customWidth="1"/>
    <col min="11014" max="11014" width="2.375" style="54" customWidth="1"/>
    <col min="11015" max="11015" width="12.75" style="54" bestFit="1" customWidth="1"/>
    <col min="11016" max="11016" width="12.625" style="54" customWidth="1"/>
    <col min="11017" max="11017" width="12.5" style="54" customWidth="1"/>
    <col min="11018" max="11018" width="12.75" style="54" customWidth="1"/>
    <col min="11019" max="11019" width="15" style="54" customWidth="1"/>
    <col min="11020" max="11264" width="9" style="54"/>
    <col min="11265" max="11265" width="7.875" style="54" customWidth="1"/>
    <col min="11266" max="11266" width="50.25" style="54" customWidth="1"/>
    <col min="11267" max="11267" width="13.875" style="54" customWidth="1"/>
    <col min="11268" max="11268" width="5.25" style="54" customWidth="1"/>
    <col min="11269" max="11269" width="14.5" style="54" customWidth="1"/>
    <col min="11270" max="11270" width="2.375" style="54" customWidth="1"/>
    <col min="11271" max="11271" width="12.75" style="54" bestFit="1" customWidth="1"/>
    <col min="11272" max="11272" width="12.625" style="54" customWidth="1"/>
    <col min="11273" max="11273" width="12.5" style="54" customWidth="1"/>
    <col min="11274" max="11274" width="12.75" style="54" customWidth="1"/>
    <col min="11275" max="11275" width="15" style="54" customWidth="1"/>
    <col min="11276" max="11520" width="9" style="54"/>
    <col min="11521" max="11521" width="7.875" style="54" customWidth="1"/>
    <col min="11522" max="11522" width="50.25" style="54" customWidth="1"/>
    <col min="11523" max="11523" width="13.875" style="54" customWidth="1"/>
    <col min="11524" max="11524" width="5.25" style="54" customWidth="1"/>
    <col min="11525" max="11525" width="14.5" style="54" customWidth="1"/>
    <col min="11526" max="11526" width="2.375" style="54" customWidth="1"/>
    <col min="11527" max="11527" width="12.75" style="54" bestFit="1" customWidth="1"/>
    <col min="11528" max="11528" width="12.625" style="54" customWidth="1"/>
    <col min="11529" max="11529" width="12.5" style="54" customWidth="1"/>
    <col min="11530" max="11530" width="12.75" style="54" customWidth="1"/>
    <col min="11531" max="11531" width="15" style="54" customWidth="1"/>
    <col min="11532" max="11776" width="9" style="54"/>
    <col min="11777" max="11777" width="7.875" style="54" customWidth="1"/>
    <col min="11778" max="11778" width="50.25" style="54" customWidth="1"/>
    <col min="11779" max="11779" width="13.875" style="54" customWidth="1"/>
    <col min="11780" max="11780" width="5.25" style="54" customWidth="1"/>
    <col min="11781" max="11781" width="14.5" style="54" customWidth="1"/>
    <col min="11782" max="11782" width="2.375" style="54" customWidth="1"/>
    <col min="11783" max="11783" width="12.75" style="54" bestFit="1" customWidth="1"/>
    <col min="11784" max="11784" width="12.625" style="54" customWidth="1"/>
    <col min="11785" max="11785" width="12.5" style="54" customWidth="1"/>
    <col min="11786" max="11786" width="12.75" style="54" customWidth="1"/>
    <col min="11787" max="11787" width="15" style="54" customWidth="1"/>
    <col min="11788" max="12032" width="9" style="54"/>
    <col min="12033" max="12033" width="7.875" style="54" customWidth="1"/>
    <col min="12034" max="12034" width="50.25" style="54" customWidth="1"/>
    <col min="12035" max="12035" width="13.875" style="54" customWidth="1"/>
    <col min="12036" max="12036" width="5.25" style="54" customWidth="1"/>
    <col min="12037" max="12037" width="14.5" style="54" customWidth="1"/>
    <col min="12038" max="12038" width="2.375" style="54" customWidth="1"/>
    <col min="12039" max="12039" width="12.75" style="54" bestFit="1" customWidth="1"/>
    <col min="12040" max="12040" width="12.625" style="54" customWidth="1"/>
    <col min="12041" max="12041" width="12.5" style="54" customWidth="1"/>
    <col min="12042" max="12042" width="12.75" style="54" customWidth="1"/>
    <col min="12043" max="12043" width="15" style="54" customWidth="1"/>
    <col min="12044" max="12288" width="9" style="54"/>
    <col min="12289" max="12289" width="7.875" style="54" customWidth="1"/>
    <col min="12290" max="12290" width="50.25" style="54" customWidth="1"/>
    <col min="12291" max="12291" width="13.875" style="54" customWidth="1"/>
    <col min="12292" max="12292" width="5.25" style="54" customWidth="1"/>
    <col min="12293" max="12293" width="14.5" style="54" customWidth="1"/>
    <col min="12294" max="12294" width="2.375" style="54" customWidth="1"/>
    <col min="12295" max="12295" width="12.75" style="54" bestFit="1" customWidth="1"/>
    <col min="12296" max="12296" width="12.625" style="54" customWidth="1"/>
    <col min="12297" max="12297" width="12.5" style="54" customWidth="1"/>
    <col min="12298" max="12298" width="12.75" style="54" customWidth="1"/>
    <col min="12299" max="12299" width="15" style="54" customWidth="1"/>
    <col min="12300" max="12544" width="9" style="54"/>
    <col min="12545" max="12545" width="7.875" style="54" customWidth="1"/>
    <col min="12546" max="12546" width="50.25" style="54" customWidth="1"/>
    <col min="12547" max="12547" width="13.875" style="54" customWidth="1"/>
    <col min="12548" max="12548" width="5.25" style="54" customWidth="1"/>
    <col min="12549" max="12549" width="14.5" style="54" customWidth="1"/>
    <col min="12550" max="12550" width="2.375" style="54" customWidth="1"/>
    <col min="12551" max="12551" width="12.75" style="54" bestFit="1" customWidth="1"/>
    <col min="12552" max="12552" width="12.625" style="54" customWidth="1"/>
    <col min="12553" max="12553" width="12.5" style="54" customWidth="1"/>
    <col min="12554" max="12554" width="12.75" style="54" customWidth="1"/>
    <col min="12555" max="12555" width="15" style="54" customWidth="1"/>
    <col min="12556" max="12800" width="9" style="54"/>
    <col min="12801" max="12801" width="7.875" style="54" customWidth="1"/>
    <col min="12802" max="12802" width="50.25" style="54" customWidth="1"/>
    <col min="12803" max="12803" width="13.875" style="54" customWidth="1"/>
    <col min="12804" max="12804" width="5.25" style="54" customWidth="1"/>
    <col min="12805" max="12805" width="14.5" style="54" customWidth="1"/>
    <col min="12806" max="12806" width="2.375" style="54" customWidth="1"/>
    <col min="12807" max="12807" width="12.75" style="54" bestFit="1" customWidth="1"/>
    <col min="12808" max="12808" width="12.625" style="54" customWidth="1"/>
    <col min="12809" max="12809" width="12.5" style="54" customWidth="1"/>
    <col min="12810" max="12810" width="12.75" style="54" customWidth="1"/>
    <col min="12811" max="12811" width="15" style="54" customWidth="1"/>
    <col min="12812" max="13056" width="9" style="54"/>
    <col min="13057" max="13057" width="7.875" style="54" customWidth="1"/>
    <col min="13058" max="13058" width="50.25" style="54" customWidth="1"/>
    <col min="13059" max="13059" width="13.875" style="54" customWidth="1"/>
    <col min="13060" max="13060" width="5.25" style="54" customWidth="1"/>
    <col min="13061" max="13061" width="14.5" style="54" customWidth="1"/>
    <col min="13062" max="13062" width="2.375" style="54" customWidth="1"/>
    <col min="13063" max="13063" width="12.75" style="54" bestFit="1" customWidth="1"/>
    <col min="13064" max="13064" width="12.625" style="54" customWidth="1"/>
    <col min="13065" max="13065" width="12.5" style="54" customWidth="1"/>
    <col min="13066" max="13066" width="12.75" style="54" customWidth="1"/>
    <col min="13067" max="13067" width="15" style="54" customWidth="1"/>
    <col min="13068" max="13312" width="9" style="54"/>
    <col min="13313" max="13313" width="7.875" style="54" customWidth="1"/>
    <col min="13314" max="13314" width="50.25" style="54" customWidth="1"/>
    <col min="13315" max="13315" width="13.875" style="54" customWidth="1"/>
    <col min="13316" max="13316" width="5.25" style="54" customWidth="1"/>
    <col min="13317" max="13317" width="14.5" style="54" customWidth="1"/>
    <col min="13318" max="13318" width="2.375" style="54" customWidth="1"/>
    <col min="13319" max="13319" width="12.75" style="54" bestFit="1" customWidth="1"/>
    <col min="13320" max="13320" width="12.625" style="54" customWidth="1"/>
    <col min="13321" max="13321" width="12.5" style="54" customWidth="1"/>
    <col min="13322" max="13322" width="12.75" style="54" customWidth="1"/>
    <col min="13323" max="13323" width="15" style="54" customWidth="1"/>
    <col min="13324" max="13568" width="9" style="54"/>
    <col min="13569" max="13569" width="7.875" style="54" customWidth="1"/>
    <col min="13570" max="13570" width="50.25" style="54" customWidth="1"/>
    <col min="13571" max="13571" width="13.875" style="54" customWidth="1"/>
    <col min="13572" max="13572" width="5.25" style="54" customWidth="1"/>
    <col min="13573" max="13573" width="14.5" style="54" customWidth="1"/>
    <col min="13574" max="13574" width="2.375" style="54" customWidth="1"/>
    <col min="13575" max="13575" width="12.75" style="54" bestFit="1" customWidth="1"/>
    <col min="13576" max="13576" width="12.625" style="54" customWidth="1"/>
    <col min="13577" max="13577" width="12.5" style="54" customWidth="1"/>
    <col min="13578" max="13578" width="12.75" style="54" customWidth="1"/>
    <col min="13579" max="13579" width="15" style="54" customWidth="1"/>
    <col min="13580" max="13824" width="9" style="54"/>
    <col min="13825" max="13825" width="7.875" style="54" customWidth="1"/>
    <col min="13826" max="13826" width="50.25" style="54" customWidth="1"/>
    <col min="13827" max="13827" width="13.875" style="54" customWidth="1"/>
    <col min="13828" max="13828" width="5.25" style="54" customWidth="1"/>
    <col min="13829" max="13829" width="14.5" style="54" customWidth="1"/>
    <col min="13830" max="13830" width="2.375" style="54" customWidth="1"/>
    <col min="13831" max="13831" width="12.75" style="54" bestFit="1" customWidth="1"/>
    <col min="13832" max="13832" width="12.625" style="54" customWidth="1"/>
    <col min="13833" max="13833" width="12.5" style="54" customWidth="1"/>
    <col min="13834" max="13834" width="12.75" style="54" customWidth="1"/>
    <col min="13835" max="13835" width="15" style="54" customWidth="1"/>
    <col min="13836" max="14080" width="9" style="54"/>
    <col min="14081" max="14081" width="7.875" style="54" customWidth="1"/>
    <col min="14082" max="14082" width="50.25" style="54" customWidth="1"/>
    <col min="14083" max="14083" width="13.875" style="54" customWidth="1"/>
    <col min="14084" max="14084" width="5.25" style="54" customWidth="1"/>
    <col min="14085" max="14085" width="14.5" style="54" customWidth="1"/>
    <col min="14086" max="14086" width="2.375" style="54" customWidth="1"/>
    <col min="14087" max="14087" width="12.75" style="54" bestFit="1" customWidth="1"/>
    <col min="14088" max="14088" width="12.625" style="54" customWidth="1"/>
    <col min="14089" max="14089" width="12.5" style="54" customWidth="1"/>
    <col min="14090" max="14090" width="12.75" style="54" customWidth="1"/>
    <col min="14091" max="14091" width="15" style="54" customWidth="1"/>
    <col min="14092" max="14336" width="9" style="54"/>
    <col min="14337" max="14337" width="7.875" style="54" customWidth="1"/>
    <col min="14338" max="14338" width="50.25" style="54" customWidth="1"/>
    <col min="14339" max="14339" width="13.875" style="54" customWidth="1"/>
    <col min="14340" max="14340" width="5.25" style="54" customWidth="1"/>
    <col min="14341" max="14341" width="14.5" style="54" customWidth="1"/>
    <col min="14342" max="14342" width="2.375" style="54" customWidth="1"/>
    <col min="14343" max="14343" width="12.75" style="54" bestFit="1" customWidth="1"/>
    <col min="14344" max="14344" width="12.625" style="54" customWidth="1"/>
    <col min="14345" max="14345" width="12.5" style="54" customWidth="1"/>
    <col min="14346" max="14346" width="12.75" style="54" customWidth="1"/>
    <col min="14347" max="14347" width="15" style="54" customWidth="1"/>
    <col min="14348" max="14592" width="9" style="54"/>
    <col min="14593" max="14593" width="7.875" style="54" customWidth="1"/>
    <col min="14594" max="14594" width="50.25" style="54" customWidth="1"/>
    <col min="14595" max="14595" width="13.875" style="54" customWidth="1"/>
    <col min="14596" max="14596" width="5.25" style="54" customWidth="1"/>
    <col min="14597" max="14597" width="14.5" style="54" customWidth="1"/>
    <col min="14598" max="14598" width="2.375" style="54" customWidth="1"/>
    <col min="14599" max="14599" width="12.75" style="54" bestFit="1" customWidth="1"/>
    <col min="14600" max="14600" width="12.625" style="54" customWidth="1"/>
    <col min="14601" max="14601" width="12.5" style="54" customWidth="1"/>
    <col min="14602" max="14602" width="12.75" style="54" customWidth="1"/>
    <col min="14603" max="14603" width="15" style="54" customWidth="1"/>
    <col min="14604" max="14848" width="9" style="54"/>
    <col min="14849" max="14849" width="7.875" style="54" customWidth="1"/>
    <col min="14850" max="14850" width="50.25" style="54" customWidth="1"/>
    <col min="14851" max="14851" width="13.875" style="54" customWidth="1"/>
    <col min="14852" max="14852" width="5.25" style="54" customWidth="1"/>
    <col min="14853" max="14853" width="14.5" style="54" customWidth="1"/>
    <col min="14854" max="14854" width="2.375" style="54" customWidth="1"/>
    <col min="14855" max="14855" width="12.75" style="54" bestFit="1" customWidth="1"/>
    <col min="14856" max="14856" width="12.625" style="54" customWidth="1"/>
    <col min="14857" max="14857" width="12.5" style="54" customWidth="1"/>
    <col min="14858" max="14858" width="12.75" style="54" customWidth="1"/>
    <col min="14859" max="14859" width="15" style="54" customWidth="1"/>
    <col min="14860" max="15104" width="9" style="54"/>
    <col min="15105" max="15105" width="7.875" style="54" customWidth="1"/>
    <col min="15106" max="15106" width="50.25" style="54" customWidth="1"/>
    <col min="15107" max="15107" width="13.875" style="54" customWidth="1"/>
    <col min="15108" max="15108" width="5.25" style="54" customWidth="1"/>
    <col min="15109" max="15109" width="14.5" style="54" customWidth="1"/>
    <col min="15110" max="15110" width="2.375" style="54" customWidth="1"/>
    <col min="15111" max="15111" width="12.75" style="54" bestFit="1" customWidth="1"/>
    <col min="15112" max="15112" width="12.625" style="54" customWidth="1"/>
    <col min="15113" max="15113" width="12.5" style="54" customWidth="1"/>
    <col min="15114" max="15114" width="12.75" style="54" customWidth="1"/>
    <col min="15115" max="15115" width="15" style="54" customWidth="1"/>
    <col min="15116" max="15360" width="9" style="54"/>
    <col min="15361" max="15361" width="7.875" style="54" customWidth="1"/>
    <col min="15362" max="15362" width="50.25" style="54" customWidth="1"/>
    <col min="15363" max="15363" width="13.875" style="54" customWidth="1"/>
    <col min="15364" max="15364" width="5.25" style="54" customWidth="1"/>
    <col min="15365" max="15365" width="14.5" style="54" customWidth="1"/>
    <col min="15366" max="15366" width="2.375" style="54" customWidth="1"/>
    <col min="15367" max="15367" width="12.75" style="54" bestFit="1" customWidth="1"/>
    <col min="15368" max="15368" width="12.625" style="54" customWidth="1"/>
    <col min="15369" max="15369" width="12.5" style="54" customWidth="1"/>
    <col min="15370" max="15370" width="12.75" style="54" customWidth="1"/>
    <col min="15371" max="15371" width="15" style="54" customWidth="1"/>
    <col min="15372" max="15616" width="9" style="54"/>
    <col min="15617" max="15617" width="7.875" style="54" customWidth="1"/>
    <col min="15618" max="15618" width="50.25" style="54" customWidth="1"/>
    <col min="15619" max="15619" width="13.875" style="54" customWidth="1"/>
    <col min="15620" max="15620" width="5.25" style="54" customWidth="1"/>
    <col min="15621" max="15621" width="14.5" style="54" customWidth="1"/>
    <col min="15622" max="15622" width="2.375" style="54" customWidth="1"/>
    <col min="15623" max="15623" width="12.75" style="54" bestFit="1" customWidth="1"/>
    <col min="15624" max="15624" width="12.625" style="54" customWidth="1"/>
    <col min="15625" max="15625" width="12.5" style="54" customWidth="1"/>
    <col min="15626" max="15626" width="12.75" style="54" customWidth="1"/>
    <col min="15627" max="15627" width="15" style="54" customWidth="1"/>
    <col min="15628" max="15872" width="9" style="54"/>
    <col min="15873" max="15873" width="7.875" style="54" customWidth="1"/>
    <col min="15874" max="15874" width="50.25" style="54" customWidth="1"/>
    <col min="15875" max="15875" width="13.875" style="54" customWidth="1"/>
    <col min="15876" max="15876" width="5.25" style="54" customWidth="1"/>
    <col min="15877" max="15877" width="14.5" style="54" customWidth="1"/>
    <col min="15878" max="15878" width="2.375" style="54" customWidth="1"/>
    <col min="15879" max="15879" width="12.75" style="54" bestFit="1" customWidth="1"/>
    <col min="15880" max="15880" width="12.625" style="54" customWidth="1"/>
    <col min="15881" max="15881" width="12.5" style="54" customWidth="1"/>
    <col min="15882" max="15882" width="12.75" style="54" customWidth="1"/>
    <col min="15883" max="15883" width="15" style="54" customWidth="1"/>
    <col min="15884" max="16128" width="9" style="54"/>
    <col min="16129" max="16129" width="7.875" style="54" customWidth="1"/>
    <col min="16130" max="16130" width="50.25" style="54" customWidth="1"/>
    <col min="16131" max="16131" width="13.875" style="54" customWidth="1"/>
    <col min="16132" max="16132" width="5.25" style="54" customWidth="1"/>
    <col min="16133" max="16133" width="14.5" style="54" customWidth="1"/>
    <col min="16134" max="16134" width="2.375" style="54" customWidth="1"/>
    <col min="16135" max="16135" width="12.75" style="54" bestFit="1" customWidth="1"/>
    <col min="16136" max="16136" width="12.625" style="54" customWidth="1"/>
    <col min="16137" max="16137" width="12.5" style="54" customWidth="1"/>
    <col min="16138" max="16138" width="12.75" style="54" customWidth="1"/>
    <col min="16139" max="16139" width="15" style="54" customWidth="1"/>
    <col min="16140" max="16384" width="9" style="54"/>
  </cols>
  <sheetData>
    <row r="1" spans="1:13" ht="21.75" customHeight="1" x14ac:dyDescent="0.55000000000000004">
      <c r="A1" s="195" t="s">
        <v>182</v>
      </c>
      <c r="B1" s="195"/>
      <c r="C1" s="195"/>
      <c r="D1" s="195"/>
      <c r="E1" s="195"/>
    </row>
    <row r="2" spans="1:13" ht="21.75" customHeight="1" x14ac:dyDescent="0.55000000000000004">
      <c r="A2" s="195" t="s">
        <v>91</v>
      </c>
      <c r="B2" s="195"/>
      <c r="C2" s="195"/>
      <c r="D2" s="195"/>
      <c r="E2" s="195"/>
    </row>
    <row r="3" spans="1:13" ht="21.75" customHeight="1" x14ac:dyDescent="0.55000000000000004">
      <c r="A3" s="195" t="s">
        <v>262</v>
      </c>
      <c r="B3" s="195"/>
      <c r="C3" s="195"/>
      <c r="D3" s="195"/>
      <c r="E3" s="195"/>
    </row>
    <row r="4" spans="1:13" ht="21.75" customHeight="1" x14ac:dyDescent="0.55000000000000004">
      <c r="A4" s="116"/>
      <c r="B4" s="116"/>
      <c r="C4" s="116"/>
      <c r="D4" s="116"/>
      <c r="E4" s="116"/>
    </row>
    <row r="5" spans="1:13" ht="21.75" customHeight="1" x14ac:dyDescent="0.55000000000000004">
      <c r="E5" s="77" t="s">
        <v>155</v>
      </c>
    </row>
    <row r="6" spans="1:13" ht="21.75" customHeight="1" x14ac:dyDescent="0.55000000000000004">
      <c r="A6" s="56" t="s">
        <v>183</v>
      </c>
      <c r="D6" s="55"/>
      <c r="E6" s="116">
        <v>2482797.1800000002</v>
      </c>
    </row>
    <row r="7" spans="1:13" ht="21.75" customHeight="1" x14ac:dyDescent="0.55000000000000004">
      <c r="A7" s="77" t="s">
        <v>93</v>
      </c>
      <c r="B7" s="54" t="s">
        <v>184</v>
      </c>
      <c r="C7" s="54">
        <v>0</v>
      </c>
      <c r="D7" s="55"/>
      <c r="J7" s="78"/>
      <c r="M7" s="53"/>
    </row>
    <row r="8" spans="1:13" ht="21.75" customHeight="1" x14ac:dyDescent="0.55000000000000004">
      <c r="B8" s="54" t="s">
        <v>186</v>
      </c>
      <c r="C8" s="52">
        <v>512164.13</v>
      </c>
      <c r="D8" s="55"/>
      <c r="G8" s="57" t="s">
        <v>185</v>
      </c>
      <c r="H8" s="57" t="s">
        <v>230</v>
      </c>
      <c r="M8" s="53"/>
    </row>
    <row r="9" spans="1:13" ht="21.75" customHeight="1" x14ac:dyDescent="0.55000000000000004">
      <c r="B9" s="54" t="s">
        <v>187</v>
      </c>
      <c r="C9" s="54">
        <v>37000</v>
      </c>
      <c r="D9" s="55"/>
      <c r="M9" s="53"/>
    </row>
    <row r="10" spans="1:13" ht="21.75" customHeight="1" x14ac:dyDescent="0.55000000000000004">
      <c r="B10" s="54" t="s">
        <v>188</v>
      </c>
      <c r="C10" s="136"/>
      <c r="D10" s="55"/>
      <c r="E10" s="55">
        <f>SUM(C7:C10)</f>
        <v>549164.13</v>
      </c>
      <c r="M10" s="53"/>
    </row>
    <row r="11" spans="1:13" ht="21.75" customHeight="1" x14ac:dyDescent="0.55000000000000004">
      <c r="A11" s="77"/>
      <c r="D11" s="55"/>
      <c r="M11" s="53"/>
    </row>
    <row r="12" spans="1:13" ht="21.75" customHeight="1" x14ac:dyDescent="0.55000000000000004">
      <c r="A12" s="77" t="s">
        <v>94</v>
      </c>
      <c r="B12" s="54" t="s">
        <v>189</v>
      </c>
      <c r="C12" s="54">
        <v>0</v>
      </c>
      <c r="D12" s="55"/>
      <c r="J12" s="79"/>
      <c r="M12" s="53"/>
    </row>
    <row r="13" spans="1:13" ht="21.75" customHeight="1" x14ac:dyDescent="0.55000000000000004">
      <c r="B13" s="54" t="s">
        <v>191</v>
      </c>
      <c r="C13" s="52">
        <v>145192</v>
      </c>
      <c r="D13" s="55"/>
      <c r="G13" s="57" t="s">
        <v>190</v>
      </c>
      <c r="H13" s="57" t="s">
        <v>190</v>
      </c>
      <c r="M13" s="53"/>
    </row>
    <row r="14" spans="1:13" ht="21.75" customHeight="1" x14ac:dyDescent="0.55000000000000004">
      <c r="B14" s="54" t="s">
        <v>193</v>
      </c>
      <c r="C14" s="54">
        <f>455500.23+25728.3</f>
        <v>481228.52999999997</v>
      </c>
      <c r="D14" s="55"/>
      <c r="G14" s="57" t="s">
        <v>192</v>
      </c>
      <c r="H14" s="57" t="s">
        <v>192</v>
      </c>
      <c r="M14" s="53"/>
    </row>
    <row r="15" spans="1:13" ht="21.75" customHeight="1" x14ac:dyDescent="0.55000000000000004">
      <c r="B15" s="54" t="s">
        <v>194</v>
      </c>
      <c r="C15" s="58">
        <v>0</v>
      </c>
      <c r="D15" s="55"/>
      <c r="E15" s="55">
        <f>SUM(C12:C15)</f>
        <v>626420.53</v>
      </c>
      <c r="M15" s="53"/>
    </row>
    <row r="16" spans="1:13" ht="21.75" customHeight="1" thickBot="1" x14ac:dyDescent="0.6">
      <c r="A16" s="56" t="s">
        <v>195</v>
      </c>
      <c r="D16" s="55"/>
      <c r="E16" s="59">
        <f>E6+E10-E15</f>
        <v>2405540.7800000003</v>
      </c>
      <c r="M16" s="53"/>
    </row>
    <row r="17" spans="3:13" ht="21.75" customHeight="1" thickTop="1" x14ac:dyDescent="0.55000000000000004">
      <c r="D17" s="55"/>
      <c r="M17" s="53"/>
    </row>
    <row r="18" spans="3:13" ht="21.75" customHeight="1" x14ac:dyDescent="0.55000000000000004">
      <c r="M18" s="53"/>
    </row>
    <row r="19" spans="3:13" s="1" customFormat="1" ht="21.75" customHeight="1" x14ac:dyDescent="0.55000000000000004">
      <c r="C19" s="117" t="s">
        <v>179</v>
      </c>
      <c r="E19" s="5"/>
      <c r="G19" s="88"/>
      <c r="H19" s="88"/>
    </row>
    <row r="20" spans="3:13" s="12" customFormat="1" ht="21.75" customHeight="1" x14ac:dyDescent="0.55000000000000004">
      <c r="C20" s="186" t="s">
        <v>180</v>
      </c>
      <c r="D20" s="186"/>
      <c r="E20" s="186"/>
      <c r="F20" s="186"/>
      <c r="G20" s="89"/>
      <c r="H20" s="89"/>
    </row>
    <row r="21" spans="3:13" s="12" customFormat="1" ht="21.75" customHeight="1" x14ac:dyDescent="0.55000000000000004">
      <c r="C21" s="186" t="s">
        <v>181</v>
      </c>
      <c r="D21" s="186"/>
      <c r="E21" s="186"/>
      <c r="F21" s="186"/>
      <c r="G21" s="89"/>
      <c r="H21" s="89"/>
    </row>
    <row r="22" spans="3:13" s="12" customFormat="1" ht="21.75" customHeight="1" x14ac:dyDescent="0.55000000000000004">
      <c r="C22" s="113"/>
      <c r="D22" s="113"/>
      <c r="E22" s="113"/>
      <c r="F22" s="113"/>
      <c r="G22" s="89"/>
      <c r="H22" s="89"/>
    </row>
    <row r="23" spans="3:13" s="1" customFormat="1" ht="21.75" customHeight="1" x14ac:dyDescent="0.55000000000000004">
      <c r="E23" s="76"/>
      <c r="G23" s="88"/>
      <c r="H23" s="88"/>
    </row>
    <row r="24" spans="3:13" s="12" customFormat="1" ht="21.75" customHeight="1" x14ac:dyDescent="0.55000000000000004">
      <c r="C24" s="187" t="s">
        <v>162</v>
      </c>
      <c r="D24" s="187"/>
      <c r="E24" s="187"/>
      <c r="F24" s="187"/>
      <c r="G24" s="89"/>
      <c r="H24" s="89"/>
    </row>
    <row r="25" spans="3:13" s="12" customFormat="1" ht="21.75" customHeight="1" x14ac:dyDescent="0.55000000000000004">
      <c r="C25" s="187" t="s">
        <v>75</v>
      </c>
      <c r="D25" s="187"/>
      <c r="E25" s="187"/>
      <c r="F25" s="187"/>
      <c r="G25" s="89"/>
      <c r="H25" s="89"/>
    </row>
  </sheetData>
  <mergeCells count="7">
    <mergeCell ref="C20:F20"/>
    <mergeCell ref="C21:F21"/>
    <mergeCell ref="C24:F24"/>
    <mergeCell ref="C25:F25"/>
    <mergeCell ref="A1:E1"/>
    <mergeCell ref="A2:E2"/>
    <mergeCell ref="A3:E3"/>
  </mergeCells>
  <pageMargins left="0.51181102362204722" right="0.31496062992125984" top="0.74803149606299213" bottom="0.74803149606299213" header="0.31496062992125984" footer="0.31496062992125984"/>
  <pageSetup paperSize="9" scale="9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G35"/>
  <sheetViews>
    <sheetView workbookViewId="0">
      <selection activeCell="J14" sqref="J14"/>
    </sheetView>
  </sheetViews>
  <sheetFormatPr defaultRowHeight="23.25" x14ac:dyDescent="0.55000000000000004"/>
  <cols>
    <col min="1" max="1" width="5.625" style="12" customWidth="1"/>
    <col min="2" max="2" width="6.875" style="12" customWidth="1"/>
    <col min="3" max="3" width="37" style="12" customWidth="1"/>
    <col min="4" max="4" width="12.625" style="13" bestFit="1" customWidth="1"/>
    <col min="5" max="5" width="11.125" style="13" bestFit="1" customWidth="1"/>
    <col min="6" max="6" width="12.125" style="13" customWidth="1"/>
    <col min="7" max="256" width="9" style="12"/>
    <col min="257" max="257" width="5.625" style="12" customWidth="1"/>
    <col min="258" max="258" width="6.875" style="12" customWidth="1"/>
    <col min="259" max="259" width="37" style="12" customWidth="1"/>
    <col min="260" max="260" width="12.625" style="12" bestFit="1" customWidth="1"/>
    <col min="261" max="261" width="11.125" style="12" bestFit="1" customWidth="1"/>
    <col min="262" max="262" width="12.125" style="12" customWidth="1"/>
    <col min="263" max="512" width="9" style="12"/>
    <col min="513" max="513" width="5.625" style="12" customWidth="1"/>
    <col min="514" max="514" width="6.875" style="12" customWidth="1"/>
    <col min="515" max="515" width="37" style="12" customWidth="1"/>
    <col min="516" max="516" width="12.625" style="12" bestFit="1" customWidth="1"/>
    <col min="517" max="517" width="11.125" style="12" bestFit="1" customWidth="1"/>
    <col min="518" max="518" width="12.125" style="12" customWidth="1"/>
    <col min="519" max="768" width="9" style="12"/>
    <col min="769" max="769" width="5.625" style="12" customWidth="1"/>
    <col min="770" max="770" width="6.875" style="12" customWidth="1"/>
    <col min="771" max="771" width="37" style="12" customWidth="1"/>
    <col min="772" max="772" width="12.625" style="12" bestFit="1" customWidth="1"/>
    <col min="773" max="773" width="11.125" style="12" bestFit="1" customWidth="1"/>
    <col min="774" max="774" width="12.125" style="12" customWidth="1"/>
    <col min="775" max="1024" width="9" style="12"/>
    <col min="1025" max="1025" width="5.625" style="12" customWidth="1"/>
    <col min="1026" max="1026" width="6.875" style="12" customWidth="1"/>
    <col min="1027" max="1027" width="37" style="12" customWidth="1"/>
    <col min="1028" max="1028" width="12.625" style="12" bestFit="1" customWidth="1"/>
    <col min="1029" max="1029" width="11.125" style="12" bestFit="1" customWidth="1"/>
    <col min="1030" max="1030" width="12.125" style="12" customWidth="1"/>
    <col min="1031" max="1280" width="9" style="12"/>
    <col min="1281" max="1281" width="5.625" style="12" customWidth="1"/>
    <col min="1282" max="1282" width="6.875" style="12" customWidth="1"/>
    <col min="1283" max="1283" width="37" style="12" customWidth="1"/>
    <col min="1284" max="1284" width="12.625" style="12" bestFit="1" customWidth="1"/>
    <col min="1285" max="1285" width="11.125" style="12" bestFit="1" customWidth="1"/>
    <col min="1286" max="1286" width="12.125" style="12" customWidth="1"/>
    <col min="1287" max="1536" width="9" style="12"/>
    <col min="1537" max="1537" width="5.625" style="12" customWidth="1"/>
    <col min="1538" max="1538" width="6.875" style="12" customWidth="1"/>
    <col min="1539" max="1539" width="37" style="12" customWidth="1"/>
    <col min="1540" max="1540" width="12.625" style="12" bestFit="1" customWidth="1"/>
    <col min="1541" max="1541" width="11.125" style="12" bestFit="1" customWidth="1"/>
    <col min="1542" max="1542" width="12.125" style="12" customWidth="1"/>
    <col min="1543" max="1792" width="9" style="12"/>
    <col min="1793" max="1793" width="5.625" style="12" customWidth="1"/>
    <col min="1794" max="1794" width="6.875" style="12" customWidth="1"/>
    <col min="1795" max="1795" width="37" style="12" customWidth="1"/>
    <col min="1796" max="1796" width="12.625" style="12" bestFit="1" customWidth="1"/>
    <col min="1797" max="1797" width="11.125" style="12" bestFit="1" customWidth="1"/>
    <col min="1798" max="1798" width="12.125" style="12" customWidth="1"/>
    <col min="1799" max="2048" width="9" style="12"/>
    <col min="2049" max="2049" width="5.625" style="12" customWidth="1"/>
    <col min="2050" max="2050" width="6.875" style="12" customWidth="1"/>
    <col min="2051" max="2051" width="37" style="12" customWidth="1"/>
    <col min="2052" max="2052" width="12.625" style="12" bestFit="1" customWidth="1"/>
    <col min="2053" max="2053" width="11.125" style="12" bestFit="1" customWidth="1"/>
    <col min="2054" max="2054" width="12.125" style="12" customWidth="1"/>
    <col min="2055" max="2304" width="9" style="12"/>
    <col min="2305" max="2305" width="5.625" style="12" customWidth="1"/>
    <col min="2306" max="2306" width="6.875" style="12" customWidth="1"/>
    <col min="2307" max="2307" width="37" style="12" customWidth="1"/>
    <col min="2308" max="2308" width="12.625" style="12" bestFit="1" customWidth="1"/>
    <col min="2309" max="2309" width="11.125" style="12" bestFit="1" customWidth="1"/>
    <col min="2310" max="2310" width="12.125" style="12" customWidth="1"/>
    <col min="2311" max="2560" width="9" style="12"/>
    <col min="2561" max="2561" width="5.625" style="12" customWidth="1"/>
    <col min="2562" max="2562" width="6.875" style="12" customWidth="1"/>
    <col min="2563" max="2563" width="37" style="12" customWidth="1"/>
    <col min="2564" max="2564" width="12.625" style="12" bestFit="1" customWidth="1"/>
    <col min="2565" max="2565" width="11.125" style="12" bestFit="1" customWidth="1"/>
    <col min="2566" max="2566" width="12.125" style="12" customWidth="1"/>
    <col min="2567" max="2816" width="9" style="12"/>
    <col min="2817" max="2817" width="5.625" style="12" customWidth="1"/>
    <col min="2818" max="2818" width="6.875" style="12" customWidth="1"/>
    <col min="2819" max="2819" width="37" style="12" customWidth="1"/>
    <col min="2820" max="2820" width="12.625" style="12" bestFit="1" customWidth="1"/>
    <col min="2821" max="2821" width="11.125" style="12" bestFit="1" customWidth="1"/>
    <col min="2822" max="2822" width="12.125" style="12" customWidth="1"/>
    <col min="2823" max="3072" width="9" style="12"/>
    <col min="3073" max="3073" width="5.625" style="12" customWidth="1"/>
    <col min="3074" max="3074" width="6.875" style="12" customWidth="1"/>
    <col min="3075" max="3075" width="37" style="12" customWidth="1"/>
    <col min="3076" max="3076" width="12.625" style="12" bestFit="1" customWidth="1"/>
    <col min="3077" max="3077" width="11.125" style="12" bestFit="1" customWidth="1"/>
    <col min="3078" max="3078" width="12.125" style="12" customWidth="1"/>
    <col min="3079" max="3328" width="9" style="12"/>
    <col min="3329" max="3329" width="5.625" style="12" customWidth="1"/>
    <col min="3330" max="3330" width="6.875" style="12" customWidth="1"/>
    <col min="3331" max="3331" width="37" style="12" customWidth="1"/>
    <col min="3332" max="3332" width="12.625" style="12" bestFit="1" customWidth="1"/>
    <col min="3333" max="3333" width="11.125" style="12" bestFit="1" customWidth="1"/>
    <col min="3334" max="3334" width="12.125" style="12" customWidth="1"/>
    <col min="3335" max="3584" width="9" style="12"/>
    <col min="3585" max="3585" width="5.625" style="12" customWidth="1"/>
    <col min="3586" max="3586" width="6.875" style="12" customWidth="1"/>
    <col min="3587" max="3587" width="37" style="12" customWidth="1"/>
    <col min="3588" max="3588" width="12.625" style="12" bestFit="1" customWidth="1"/>
    <col min="3589" max="3589" width="11.125" style="12" bestFit="1" customWidth="1"/>
    <col min="3590" max="3590" width="12.125" style="12" customWidth="1"/>
    <col min="3591" max="3840" width="9" style="12"/>
    <col min="3841" max="3841" width="5.625" style="12" customWidth="1"/>
    <col min="3842" max="3842" width="6.875" style="12" customWidth="1"/>
    <col min="3843" max="3843" width="37" style="12" customWidth="1"/>
    <col min="3844" max="3844" width="12.625" style="12" bestFit="1" customWidth="1"/>
    <col min="3845" max="3845" width="11.125" style="12" bestFit="1" customWidth="1"/>
    <col min="3846" max="3846" width="12.125" style="12" customWidth="1"/>
    <col min="3847" max="4096" width="9" style="12"/>
    <col min="4097" max="4097" width="5.625" style="12" customWidth="1"/>
    <col min="4098" max="4098" width="6.875" style="12" customWidth="1"/>
    <col min="4099" max="4099" width="37" style="12" customWidth="1"/>
    <col min="4100" max="4100" width="12.625" style="12" bestFit="1" customWidth="1"/>
    <col min="4101" max="4101" width="11.125" style="12" bestFit="1" customWidth="1"/>
    <col min="4102" max="4102" width="12.125" style="12" customWidth="1"/>
    <col min="4103" max="4352" width="9" style="12"/>
    <col min="4353" max="4353" width="5.625" style="12" customWidth="1"/>
    <col min="4354" max="4354" width="6.875" style="12" customWidth="1"/>
    <col min="4355" max="4355" width="37" style="12" customWidth="1"/>
    <col min="4356" max="4356" width="12.625" style="12" bestFit="1" customWidth="1"/>
    <col min="4357" max="4357" width="11.125" style="12" bestFit="1" customWidth="1"/>
    <col min="4358" max="4358" width="12.125" style="12" customWidth="1"/>
    <col min="4359" max="4608" width="9" style="12"/>
    <col min="4609" max="4609" width="5.625" style="12" customWidth="1"/>
    <col min="4610" max="4610" width="6.875" style="12" customWidth="1"/>
    <col min="4611" max="4611" width="37" style="12" customWidth="1"/>
    <col min="4612" max="4612" width="12.625" style="12" bestFit="1" customWidth="1"/>
    <col min="4613" max="4613" width="11.125" style="12" bestFit="1" customWidth="1"/>
    <col min="4614" max="4614" width="12.125" style="12" customWidth="1"/>
    <col min="4615" max="4864" width="9" style="12"/>
    <col min="4865" max="4865" width="5.625" style="12" customWidth="1"/>
    <col min="4866" max="4866" width="6.875" style="12" customWidth="1"/>
    <col min="4867" max="4867" width="37" style="12" customWidth="1"/>
    <col min="4868" max="4868" width="12.625" style="12" bestFit="1" customWidth="1"/>
    <col min="4869" max="4869" width="11.125" style="12" bestFit="1" customWidth="1"/>
    <col min="4870" max="4870" width="12.125" style="12" customWidth="1"/>
    <col min="4871" max="5120" width="9" style="12"/>
    <col min="5121" max="5121" width="5.625" style="12" customWidth="1"/>
    <col min="5122" max="5122" width="6.875" style="12" customWidth="1"/>
    <col min="5123" max="5123" width="37" style="12" customWidth="1"/>
    <col min="5124" max="5124" width="12.625" style="12" bestFit="1" customWidth="1"/>
    <col min="5125" max="5125" width="11.125" style="12" bestFit="1" customWidth="1"/>
    <col min="5126" max="5126" width="12.125" style="12" customWidth="1"/>
    <col min="5127" max="5376" width="9" style="12"/>
    <col min="5377" max="5377" width="5.625" style="12" customWidth="1"/>
    <col min="5378" max="5378" width="6.875" style="12" customWidth="1"/>
    <col min="5379" max="5379" width="37" style="12" customWidth="1"/>
    <col min="5380" max="5380" width="12.625" style="12" bestFit="1" customWidth="1"/>
    <col min="5381" max="5381" width="11.125" style="12" bestFit="1" customWidth="1"/>
    <col min="5382" max="5382" width="12.125" style="12" customWidth="1"/>
    <col min="5383" max="5632" width="9" style="12"/>
    <col min="5633" max="5633" width="5.625" style="12" customWidth="1"/>
    <col min="5634" max="5634" width="6.875" style="12" customWidth="1"/>
    <col min="5635" max="5635" width="37" style="12" customWidth="1"/>
    <col min="5636" max="5636" width="12.625" style="12" bestFit="1" customWidth="1"/>
    <col min="5637" max="5637" width="11.125" style="12" bestFit="1" customWidth="1"/>
    <col min="5638" max="5638" width="12.125" style="12" customWidth="1"/>
    <col min="5639" max="5888" width="9" style="12"/>
    <col min="5889" max="5889" width="5.625" style="12" customWidth="1"/>
    <col min="5890" max="5890" width="6.875" style="12" customWidth="1"/>
    <col min="5891" max="5891" width="37" style="12" customWidth="1"/>
    <col min="5892" max="5892" width="12.625" style="12" bestFit="1" customWidth="1"/>
    <col min="5893" max="5893" width="11.125" style="12" bestFit="1" customWidth="1"/>
    <col min="5894" max="5894" width="12.125" style="12" customWidth="1"/>
    <col min="5895" max="6144" width="9" style="12"/>
    <col min="6145" max="6145" width="5.625" style="12" customWidth="1"/>
    <col min="6146" max="6146" width="6.875" style="12" customWidth="1"/>
    <col min="6147" max="6147" width="37" style="12" customWidth="1"/>
    <col min="6148" max="6148" width="12.625" style="12" bestFit="1" customWidth="1"/>
    <col min="6149" max="6149" width="11.125" style="12" bestFit="1" customWidth="1"/>
    <col min="6150" max="6150" width="12.125" style="12" customWidth="1"/>
    <col min="6151" max="6400" width="9" style="12"/>
    <col min="6401" max="6401" width="5.625" style="12" customWidth="1"/>
    <col min="6402" max="6402" width="6.875" style="12" customWidth="1"/>
    <col min="6403" max="6403" width="37" style="12" customWidth="1"/>
    <col min="6404" max="6404" width="12.625" style="12" bestFit="1" customWidth="1"/>
    <col min="6405" max="6405" width="11.125" style="12" bestFit="1" customWidth="1"/>
    <col min="6406" max="6406" width="12.125" style="12" customWidth="1"/>
    <col min="6407" max="6656" width="9" style="12"/>
    <col min="6657" max="6657" width="5.625" style="12" customWidth="1"/>
    <col min="6658" max="6658" width="6.875" style="12" customWidth="1"/>
    <col min="6659" max="6659" width="37" style="12" customWidth="1"/>
    <col min="6660" max="6660" width="12.625" style="12" bestFit="1" customWidth="1"/>
    <col min="6661" max="6661" width="11.125" style="12" bestFit="1" customWidth="1"/>
    <col min="6662" max="6662" width="12.125" style="12" customWidth="1"/>
    <col min="6663" max="6912" width="9" style="12"/>
    <col min="6913" max="6913" width="5.625" style="12" customWidth="1"/>
    <col min="6914" max="6914" width="6.875" style="12" customWidth="1"/>
    <col min="6915" max="6915" width="37" style="12" customWidth="1"/>
    <col min="6916" max="6916" width="12.625" style="12" bestFit="1" customWidth="1"/>
    <col min="6917" max="6917" width="11.125" style="12" bestFit="1" customWidth="1"/>
    <col min="6918" max="6918" width="12.125" style="12" customWidth="1"/>
    <col min="6919" max="7168" width="9" style="12"/>
    <col min="7169" max="7169" width="5.625" style="12" customWidth="1"/>
    <col min="7170" max="7170" width="6.875" style="12" customWidth="1"/>
    <col min="7171" max="7171" width="37" style="12" customWidth="1"/>
    <col min="7172" max="7172" width="12.625" style="12" bestFit="1" customWidth="1"/>
    <col min="7173" max="7173" width="11.125" style="12" bestFit="1" customWidth="1"/>
    <col min="7174" max="7174" width="12.125" style="12" customWidth="1"/>
    <col min="7175" max="7424" width="9" style="12"/>
    <col min="7425" max="7425" width="5.625" style="12" customWidth="1"/>
    <col min="7426" max="7426" width="6.875" style="12" customWidth="1"/>
    <col min="7427" max="7427" width="37" style="12" customWidth="1"/>
    <col min="7428" max="7428" width="12.625" style="12" bestFit="1" customWidth="1"/>
    <col min="7429" max="7429" width="11.125" style="12" bestFit="1" customWidth="1"/>
    <col min="7430" max="7430" width="12.125" style="12" customWidth="1"/>
    <col min="7431" max="7680" width="9" style="12"/>
    <col min="7681" max="7681" width="5.625" style="12" customWidth="1"/>
    <col min="7682" max="7682" width="6.875" style="12" customWidth="1"/>
    <col min="7683" max="7683" width="37" style="12" customWidth="1"/>
    <col min="7684" max="7684" width="12.625" style="12" bestFit="1" customWidth="1"/>
    <col min="7685" max="7685" width="11.125" style="12" bestFit="1" customWidth="1"/>
    <col min="7686" max="7686" width="12.125" style="12" customWidth="1"/>
    <col min="7687" max="7936" width="9" style="12"/>
    <col min="7937" max="7937" width="5.625" style="12" customWidth="1"/>
    <col min="7938" max="7938" width="6.875" style="12" customWidth="1"/>
    <col min="7939" max="7939" width="37" style="12" customWidth="1"/>
    <col min="7940" max="7940" width="12.625" style="12" bestFit="1" customWidth="1"/>
    <col min="7941" max="7941" width="11.125" style="12" bestFit="1" customWidth="1"/>
    <col min="7942" max="7942" width="12.125" style="12" customWidth="1"/>
    <col min="7943" max="8192" width="9" style="12"/>
    <col min="8193" max="8193" width="5.625" style="12" customWidth="1"/>
    <col min="8194" max="8194" width="6.875" style="12" customWidth="1"/>
    <col min="8195" max="8195" width="37" style="12" customWidth="1"/>
    <col min="8196" max="8196" width="12.625" style="12" bestFit="1" customWidth="1"/>
    <col min="8197" max="8197" width="11.125" style="12" bestFit="1" customWidth="1"/>
    <col min="8198" max="8198" width="12.125" style="12" customWidth="1"/>
    <col min="8199" max="8448" width="9" style="12"/>
    <col min="8449" max="8449" width="5.625" style="12" customWidth="1"/>
    <col min="8450" max="8450" width="6.875" style="12" customWidth="1"/>
    <col min="8451" max="8451" width="37" style="12" customWidth="1"/>
    <col min="8452" max="8452" width="12.625" style="12" bestFit="1" customWidth="1"/>
    <col min="8453" max="8453" width="11.125" style="12" bestFit="1" customWidth="1"/>
    <col min="8454" max="8454" width="12.125" style="12" customWidth="1"/>
    <col min="8455" max="8704" width="9" style="12"/>
    <col min="8705" max="8705" width="5.625" style="12" customWidth="1"/>
    <col min="8706" max="8706" width="6.875" style="12" customWidth="1"/>
    <col min="8707" max="8707" width="37" style="12" customWidth="1"/>
    <col min="8708" max="8708" width="12.625" style="12" bestFit="1" customWidth="1"/>
    <col min="8709" max="8709" width="11.125" style="12" bestFit="1" customWidth="1"/>
    <col min="8710" max="8710" width="12.125" style="12" customWidth="1"/>
    <col min="8711" max="8960" width="9" style="12"/>
    <col min="8961" max="8961" width="5.625" style="12" customWidth="1"/>
    <col min="8962" max="8962" width="6.875" style="12" customWidth="1"/>
    <col min="8963" max="8963" width="37" style="12" customWidth="1"/>
    <col min="8964" max="8964" width="12.625" style="12" bestFit="1" customWidth="1"/>
    <col min="8965" max="8965" width="11.125" style="12" bestFit="1" customWidth="1"/>
    <col min="8966" max="8966" width="12.125" style="12" customWidth="1"/>
    <col min="8967" max="9216" width="9" style="12"/>
    <col min="9217" max="9217" width="5.625" style="12" customWidth="1"/>
    <col min="9218" max="9218" width="6.875" style="12" customWidth="1"/>
    <col min="9219" max="9219" width="37" style="12" customWidth="1"/>
    <col min="9220" max="9220" width="12.625" style="12" bestFit="1" customWidth="1"/>
    <col min="9221" max="9221" width="11.125" style="12" bestFit="1" customWidth="1"/>
    <col min="9222" max="9222" width="12.125" style="12" customWidth="1"/>
    <col min="9223" max="9472" width="9" style="12"/>
    <col min="9473" max="9473" width="5.625" style="12" customWidth="1"/>
    <col min="9474" max="9474" width="6.875" style="12" customWidth="1"/>
    <col min="9475" max="9475" width="37" style="12" customWidth="1"/>
    <col min="9476" max="9476" width="12.625" style="12" bestFit="1" customWidth="1"/>
    <col min="9477" max="9477" width="11.125" style="12" bestFit="1" customWidth="1"/>
    <col min="9478" max="9478" width="12.125" style="12" customWidth="1"/>
    <col min="9479" max="9728" width="9" style="12"/>
    <col min="9729" max="9729" width="5.625" style="12" customWidth="1"/>
    <col min="9730" max="9730" width="6.875" style="12" customWidth="1"/>
    <col min="9731" max="9731" width="37" style="12" customWidth="1"/>
    <col min="9732" max="9732" width="12.625" style="12" bestFit="1" customWidth="1"/>
    <col min="9733" max="9733" width="11.125" style="12" bestFit="1" customWidth="1"/>
    <col min="9734" max="9734" width="12.125" style="12" customWidth="1"/>
    <col min="9735" max="9984" width="9" style="12"/>
    <col min="9985" max="9985" width="5.625" style="12" customWidth="1"/>
    <col min="9986" max="9986" width="6.875" style="12" customWidth="1"/>
    <col min="9987" max="9987" width="37" style="12" customWidth="1"/>
    <col min="9988" max="9988" width="12.625" style="12" bestFit="1" customWidth="1"/>
    <col min="9989" max="9989" width="11.125" style="12" bestFit="1" customWidth="1"/>
    <col min="9990" max="9990" width="12.125" style="12" customWidth="1"/>
    <col min="9991" max="10240" width="9" style="12"/>
    <col min="10241" max="10241" width="5.625" style="12" customWidth="1"/>
    <col min="10242" max="10242" width="6.875" style="12" customWidth="1"/>
    <col min="10243" max="10243" width="37" style="12" customWidth="1"/>
    <col min="10244" max="10244" width="12.625" style="12" bestFit="1" customWidth="1"/>
    <col min="10245" max="10245" width="11.125" style="12" bestFit="1" customWidth="1"/>
    <col min="10246" max="10246" width="12.125" style="12" customWidth="1"/>
    <col min="10247" max="10496" width="9" style="12"/>
    <col min="10497" max="10497" width="5.625" style="12" customWidth="1"/>
    <col min="10498" max="10498" width="6.875" style="12" customWidth="1"/>
    <col min="10499" max="10499" width="37" style="12" customWidth="1"/>
    <col min="10500" max="10500" width="12.625" style="12" bestFit="1" customWidth="1"/>
    <col min="10501" max="10501" width="11.125" style="12" bestFit="1" customWidth="1"/>
    <col min="10502" max="10502" width="12.125" style="12" customWidth="1"/>
    <col min="10503" max="10752" width="9" style="12"/>
    <col min="10753" max="10753" width="5.625" style="12" customWidth="1"/>
    <col min="10754" max="10754" width="6.875" style="12" customWidth="1"/>
    <col min="10755" max="10755" width="37" style="12" customWidth="1"/>
    <col min="10756" max="10756" width="12.625" style="12" bestFit="1" customWidth="1"/>
    <col min="10757" max="10757" width="11.125" style="12" bestFit="1" customWidth="1"/>
    <col min="10758" max="10758" width="12.125" style="12" customWidth="1"/>
    <col min="10759" max="11008" width="9" style="12"/>
    <col min="11009" max="11009" width="5.625" style="12" customWidth="1"/>
    <col min="11010" max="11010" width="6.875" style="12" customWidth="1"/>
    <col min="11011" max="11011" width="37" style="12" customWidth="1"/>
    <col min="11012" max="11012" width="12.625" style="12" bestFit="1" customWidth="1"/>
    <col min="11013" max="11013" width="11.125" style="12" bestFit="1" customWidth="1"/>
    <col min="11014" max="11014" width="12.125" style="12" customWidth="1"/>
    <col min="11015" max="11264" width="9" style="12"/>
    <col min="11265" max="11265" width="5.625" style="12" customWidth="1"/>
    <col min="11266" max="11266" width="6.875" style="12" customWidth="1"/>
    <col min="11267" max="11267" width="37" style="12" customWidth="1"/>
    <col min="11268" max="11268" width="12.625" style="12" bestFit="1" customWidth="1"/>
    <col min="11269" max="11269" width="11.125" style="12" bestFit="1" customWidth="1"/>
    <col min="11270" max="11270" width="12.125" style="12" customWidth="1"/>
    <col min="11271" max="11520" width="9" style="12"/>
    <col min="11521" max="11521" width="5.625" style="12" customWidth="1"/>
    <col min="11522" max="11522" width="6.875" style="12" customWidth="1"/>
    <col min="11523" max="11523" width="37" style="12" customWidth="1"/>
    <col min="11524" max="11524" width="12.625" style="12" bestFit="1" customWidth="1"/>
    <col min="11525" max="11525" width="11.125" style="12" bestFit="1" customWidth="1"/>
    <col min="11526" max="11526" width="12.125" style="12" customWidth="1"/>
    <col min="11527" max="11776" width="9" style="12"/>
    <col min="11777" max="11777" width="5.625" style="12" customWidth="1"/>
    <col min="11778" max="11778" width="6.875" style="12" customWidth="1"/>
    <col min="11779" max="11779" width="37" style="12" customWidth="1"/>
    <col min="11780" max="11780" width="12.625" style="12" bestFit="1" customWidth="1"/>
    <col min="11781" max="11781" width="11.125" style="12" bestFit="1" customWidth="1"/>
    <col min="11782" max="11782" width="12.125" style="12" customWidth="1"/>
    <col min="11783" max="12032" width="9" style="12"/>
    <col min="12033" max="12033" width="5.625" style="12" customWidth="1"/>
    <col min="12034" max="12034" width="6.875" style="12" customWidth="1"/>
    <col min="12035" max="12035" width="37" style="12" customWidth="1"/>
    <col min="12036" max="12036" width="12.625" style="12" bestFit="1" customWidth="1"/>
    <col min="12037" max="12037" width="11.125" style="12" bestFit="1" customWidth="1"/>
    <col min="12038" max="12038" width="12.125" style="12" customWidth="1"/>
    <col min="12039" max="12288" width="9" style="12"/>
    <col min="12289" max="12289" width="5.625" style="12" customWidth="1"/>
    <col min="12290" max="12290" width="6.875" style="12" customWidth="1"/>
    <col min="12291" max="12291" width="37" style="12" customWidth="1"/>
    <col min="12292" max="12292" width="12.625" style="12" bestFit="1" customWidth="1"/>
    <col min="12293" max="12293" width="11.125" style="12" bestFit="1" customWidth="1"/>
    <col min="12294" max="12294" width="12.125" style="12" customWidth="1"/>
    <col min="12295" max="12544" width="9" style="12"/>
    <col min="12545" max="12545" width="5.625" style="12" customWidth="1"/>
    <col min="12546" max="12546" width="6.875" style="12" customWidth="1"/>
    <col min="12547" max="12547" width="37" style="12" customWidth="1"/>
    <col min="12548" max="12548" width="12.625" style="12" bestFit="1" customWidth="1"/>
    <col min="12549" max="12549" width="11.125" style="12" bestFit="1" customWidth="1"/>
    <col min="12550" max="12550" width="12.125" style="12" customWidth="1"/>
    <col min="12551" max="12800" width="9" style="12"/>
    <col min="12801" max="12801" width="5.625" style="12" customWidth="1"/>
    <col min="12802" max="12802" width="6.875" style="12" customWidth="1"/>
    <col min="12803" max="12803" width="37" style="12" customWidth="1"/>
    <col min="12804" max="12804" width="12.625" style="12" bestFit="1" customWidth="1"/>
    <col min="12805" max="12805" width="11.125" style="12" bestFit="1" customWidth="1"/>
    <col min="12806" max="12806" width="12.125" style="12" customWidth="1"/>
    <col min="12807" max="13056" width="9" style="12"/>
    <col min="13057" max="13057" width="5.625" style="12" customWidth="1"/>
    <col min="13058" max="13058" width="6.875" style="12" customWidth="1"/>
    <col min="13059" max="13059" width="37" style="12" customWidth="1"/>
    <col min="13060" max="13060" width="12.625" style="12" bestFit="1" customWidth="1"/>
    <col min="13061" max="13061" width="11.125" style="12" bestFit="1" customWidth="1"/>
    <col min="13062" max="13062" width="12.125" style="12" customWidth="1"/>
    <col min="13063" max="13312" width="9" style="12"/>
    <col min="13313" max="13313" width="5.625" style="12" customWidth="1"/>
    <col min="13314" max="13314" width="6.875" style="12" customWidth="1"/>
    <col min="13315" max="13315" width="37" style="12" customWidth="1"/>
    <col min="13316" max="13316" width="12.625" style="12" bestFit="1" customWidth="1"/>
    <col min="13317" max="13317" width="11.125" style="12" bestFit="1" customWidth="1"/>
    <col min="13318" max="13318" width="12.125" style="12" customWidth="1"/>
    <col min="13319" max="13568" width="9" style="12"/>
    <col min="13569" max="13569" width="5.625" style="12" customWidth="1"/>
    <col min="13570" max="13570" width="6.875" style="12" customWidth="1"/>
    <col min="13571" max="13571" width="37" style="12" customWidth="1"/>
    <col min="13572" max="13572" width="12.625" style="12" bestFit="1" customWidth="1"/>
    <col min="13573" max="13573" width="11.125" style="12" bestFit="1" customWidth="1"/>
    <col min="13574" max="13574" width="12.125" style="12" customWidth="1"/>
    <col min="13575" max="13824" width="9" style="12"/>
    <col min="13825" max="13825" width="5.625" style="12" customWidth="1"/>
    <col min="13826" max="13826" width="6.875" style="12" customWidth="1"/>
    <col min="13827" max="13827" width="37" style="12" customWidth="1"/>
    <col min="13828" max="13828" width="12.625" style="12" bestFit="1" customWidth="1"/>
    <col min="13829" max="13829" width="11.125" style="12" bestFit="1" customWidth="1"/>
    <col min="13830" max="13830" width="12.125" style="12" customWidth="1"/>
    <col min="13831" max="14080" width="9" style="12"/>
    <col min="14081" max="14081" width="5.625" style="12" customWidth="1"/>
    <col min="14082" max="14082" width="6.875" style="12" customWidth="1"/>
    <col min="14083" max="14083" width="37" style="12" customWidth="1"/>
    <col min="14084" max="14084" width="12.625" style="12" bestFit="1" customWidth="1"/>
    <col min="14085" max="14085" width="11.125" style="12" bestFit="1" customWidth="1"/>
    <col min="14086" max="14086" width="12.125" style="12" customWidth="1"/>
    <col min="14087" max="14336" width="9" style="12"/>
    <col min="14337" max="14337" width="5.625" style="12" customWidth="1"/>
    <col min="14338" max="14338" width="6.875" style="12" customWidth="1"/>
    <col min="14339" max="14339" width="37" style="12" customWidth="1"/>
    <col min="14340" max="14340" width="12.625" style="12" bestFit="1" customWidth="1"/>
    <col min="14341" max="14341" width="11.125" style="12" bestFit="1" customWidth="1"/>
    <col min="14342" max="14342" width="12.125" style="12" customWidth="1"/>
    <col min="14343" max="14592" width="9" style="12"/>
    <col min="14593" max="14593" width="5.625" style="12" customWidth="1"/>
    <col min="14594" max="14594" width="6.875" style="12" customWidth="1"/>
    <col min="14595" max="14595" width="37" style="12" customWidth="1"/>
    <col min="14596" max="14596" width="12.625" style="12" bestFit="1" customWidth="1"/>
    <col min="14597" max="14597" width="11.125" style="12" bestFit="1" customWidth="1"/>
    <col min="14598" max="14598" width="12.125" style="12" customWidth="1"/>
    <col min="14599" max="14848" width="9" style="12"/>
    <col min="14849" max="14849" width="5.625" style="12" customWidth="1"/>
    <col min="14850" max="14850" width="6.875" style="12" customWidth="1"/>
    <col min="14851" max="14851" width="37" style="12" customWidth="1"/>
    <col min="14852" max="14852" width="12.625" style="12" bestFit="1" customWidth="1"/>
    <col min="14853" max="14853" width="11.125" style="12" bestFit="1" customWidth="1"/>
    <col min="14854" max="14854" width="12.125" style="12" customWidth="1"/>
    <col min="14855" max="15104" width="9" style="12"/>
    <col min="15105" max="15105" width="5.625" style="12" customWidth="1"/>
    <col min="15106" max="15106" width="6.875" style="12" customWidth="1"/>
    <col min="15107" max="15107" width="37" style="12" customWidth="1"/>
    <col min="15108" max="15108" width="12.625" style="12" bestFit="1" customWidth="1"/>
    <col min="15109" max="15109" width="11.125" style="12" bestFit="1" customWidth="1"/>
    <col min="15110" max="15110" width="12.125" style="12" customWidth="1"/>
    <col min="15111" max="15360" width="9" style="12"/>
    <col min="15361" max="15361" width="5.625" style="12" customWidth="1"/>
    <col min="15362" max="15362" width="6.875" style="12" customWidth="1"/>
    <col min="15363" max="15363" width="37" style="12" customWidth="1"/>
    <col min="15364" max="15364" width="12.625" style="12" bestFit="1" customWidth="1"/>
    <col min="15365" max="15365" width="11.125" style="12" bestFit="1" customWidth="1"/>
    <col min="15366" max="15366" width="12.125" style="12" customWidth="1"/>
    <col min="15367" max="15616" width="9" style="12"/>
    <col min="15617" max="15617" width="5.625" style="12" customWidth="1"/>
    <col min="15618" max="15618" width="6.875" style="12" customWidth="1"/>
    <col min="15619" max="15619" width="37" style="12" customWidth="1"/>
    <col min="15620" max="15620" width="12.625" style="12" bestFit="1" customWidth="1"/>
    <col min="15621" max="15621" width="11.125" style="12" bestFit="1" customWidth="1"/>
    <col min="15622" max="15622" width="12.125" style="12" customWidth="1"/>
    <col min="15623" max="15872" width="9" style="12"/>
    <col min="15873" max="15873" width="5.625" style="12" customWidth="1"/>
    <col min="15874" max="15874" width="6.875" style="12" customWidth="1"/>
    <col min="15875" max="15875" width="37" style="12" customWidth="1"/>
    <col min="15876" max="15876" width="12.625" style="12" bestFit="1" customWidth="1"/>
    <col min="15877" max="15877" width="11.125" style="12" bestFit="1" customWidth="1"/>
    <col min="15878" max="15878" width="12.125" style="12" customWidth="1"/>
    <col min="15879" max="16128" width="9" style="12"/>
    <col min="16129" max="16129" width="5.625" style="12" customWidth="1"/>
    <col min="16130" max="16130" width="6.875" style="12" customWidth="1"/>
    <col min="16131" max="16131" width="37" style="12" customWidth="1"/>
    <col min="16132" max="16132" width="12.625" style="12" bestFit="1" customWidth="1"/>
    <col min="16133" max="16133" width="11.125" style="12" bestFit="1" customWidth="1"/>
    <col min="16134" max="16134" width="12.125" style="12" customWidth="1"/>
    <col min="16135" max="16384" width="9" style="12"/>
  </cols>
  <sheetData>
    <row r="1" spans="1:7" ht="24" x14ac:dyDescent="0.55000000000000004">
      <c r="A1" s="188" t="s">
        <v>135</v>
      </c>
      <c r="B1" s="188"/>
      <c r="C1" s="188"/>
      <c r="D1" s="188"/>
      <c r="E1" s="188"/>
      <c r="F1" s="188"/>
      <c r="G1" s="188"/>
    </row>
    <row r="2" spans="1:7" ht="24" x14ac:dyDescent="0.55000000000000004">
      <c r="A2" s="188" t="s">
        <v>91</v>
      </c>
      <c r="B2" s="188"/>
      <c r="C2" s="188"/>
      <c r="D2" s="188"/>
      <c r="E2" s="188"/>
      <c r="F2" s="188"/>
      <c r="G2" s="188"/>
    </row>
    <row r="3" spans="1:7" ht="24" x14ac:dyDescent="0.55000000000000004">
      <c r="A3" s="188" t="s">
        <v>196</v>
      </c>
      <c r="B3" s="188"/>
      <c r="C3" s="188"/>
      <c r="D3" s="188"/>
      <c r="E3" s="188"/>
      <c r="F3" s="188"/>
      <c r="G3" s="188"/>
    </row>
    <row r="4" spans="1:7" ht="24" x14ac:dyDescent="0.55000000000000004">
      <c r="A4" s="188" t="s">
        <v>167</v>
      </c>
      <c r="B4" s="188"/>
      <c r="C4" s="188"/>
      <c r="D4" s="188"/>
      <c r="E4" s="188"/>
      <c r="F4" s="188"/>
      <c r="G4" s="188"/>
    </row>
    <row r="5" spans="1:7" ht="24" x14ac:dyDescent="0.55000000000000004">
      <c r="A5" s="188" t="s">
        <v>231</v>
      </c>
      <c r="B5" s="188"/>
      <c r="C5" s="188"/>
      <c r="D5" s="188"/>
      <c r="E5" s="188"/>
      <c r="F5" s="188"/>
      <c r="G5" s="188"/>
    </row>
    <row r="6" spans="1:7" ht="24" x14ac:dyDescent="0.55000000000000004">
      <c r="A6" s="188" t="s">
        <v>262</v>
      </c>
      <c r="B6" s="188"/>
      <c r="C6" s="188"/>
      <c r="D6" s="188"/>
      <c r="E6" s="188"/>
      <c r="F6" s="188"/>
      <c r="G6" s="188"/>
    </row>
    <row r="7" spans="1:7" ht="24" x14ac:dyDescent="0.55000000000000004">
      <c r="A7" s="105"/>
      <c r="B7" s="105"/>
      <c r="C7" s="105"/>
      <c r="D7" s="105"/>
      <c r="E7" s="105"/>
      <c r="F7" s="105"/>
      <c r="G7" s="105"/>
    </row>
    <row r="8" spans="1:7" ht="24" x14ac:dyDescent="0.55000000000000004">
      <c r="A8" s="1"/>
      <c r="B8" s="1"/>
      <c r="C8" s="1"/>
      <c r="D8" s="5"/>
      <c r="E8" s="5"/>
      <c r="F8" s="5"/>
      <c r="G8" s="111" t="s">
        <v>155</v>
      </c>
    </row>
    <row r="9" spans="1:7" ht="24" x14ac:dyDescent="0.55000000000000004">
      <c r="A9" s="9" t="s">
        <v>197</v>
      </c>
      <c r="B9" s="1"/>
      <c r="C9" s="1"/>
      <c r="D9" s="5"/>
      <c r="E9" s="5"/>
      <c r="F9" s="5"/>
      <c r="G9" s="6">
        <v>0</v>
      </c>
    </row>
    <row r="10" spans="1:7" ht="24" x14ac:dyDescent="0.55000000000000004">
      <c r="A10" s="7" t="s">
        <v>94</v>
      </c>
      <c r="B10" s="1" t="s">
        <v>96</v>
      </c>
      <c r="C10" s="1"/>
      <c r="D10" s="5"/>
      <c r="E10" s="50">
        <v>0</v>
      </c>
      <c r="F10" s="50"/>
      <c r="G10" s="70"/>
    </row>
    <row r="11" spans="1:7" ht="24" x14ac:dyDescent="0.55000000000000004">
      <c r="A11" s="7"/>
      <c r="B11" s="1" t="s">
        <v>170</v>
      </c>
      <c r="C11" s="1"/>
      <c r="D11" s="5"/>
      <c r="E11" s="50">
        <v>0</v>
      </c>
      <c r="F11" s="50"/>
      <c r="G11" s="70"/>
    </row>
    <row r="12" spans="1:7" ht="24" x14ac:dyDescent="0.55000000000000004">
      <c r="A12" s="7"/>
      <c r="B12" s="1" t="s">
        <v>172</v>
      </c>
      <c r="C12" s="1"/>
      <c r="D12" s="5"/>
      <c r="E12" s="50">
        <v>0</v>
      </c>
      <c r="F12" s="50"/>
      <c r="G12" s="70"/>
    </row>
    <row r="13" spans="1:7" ht="24" x14ac:dyDescent="0.55000000000000004">
      <c r="A13" s="7"/>
      <c r="B13" s="1" t="s">
        <v>173</v>
      </c>
      <c r="C13" s="1"/>
      <c r="D13" s="5"/>
      <c r="E13" s="50">
        <v>0</v>
      </c>
      <c r="F13" s="50"/>
      <c r="G13" s="70"/>
    </row>
    <row r="14" spans="1:7" ht="24" x14ac:dyDescent="0.55000000000000004">
      <c r="A14" s="7"/>
      <c r="B14" s="1" t="s">
        <v>174</v>
      </c>
      <c r="C14" s="1"/>
      <c r="D14" s="5"/>
      <c r="E14" s="8">
        <v>0</v>
      </c>
      <c r="F14" s="5"/>
      <c r="G14" s="74">
        <f>SUM(E10+E14)</f>
        <v>0</v>
      </c>
    </row>
    <row r="15" spans="1:7" ht="24" x14ac:dyDescent="0.55000000000000004">
      <c r="A15" s="7"/>
      <c r="B15" s="1"/>
      <c r="C15" s="1"/>
      <c r="D15" s="5"/>
      <c r="E15" s="50"/>
      <c r="F15" s="5"/>
      <c r="G15" s="70"/>
    </row>
    <row r="16" spans="1:7" ht="24" x14ac:dyDescent="0.55000000000000004">
      <c r="A16" s="7" t="s">
        <v>93</v>
      </c>
      <c r="B16" s="1" t="s">
        <v>263</v>
      </c>
      <c r="C16" s="1"/>
      <c r="D16" s="5"/>
      <c r="E16" s="5">
        <v>0</v>
      </c>
      <c r="F16" s="5"/>
      <c r="G16" s="50"/>
    </row>
    <row r="17" spans="1:7" ht="24" x14ac:dyDescent="0.55000000000000004">
      <c r="A17" s="7"/>
      <c r="B17" s="1" t="s">
        <v>176</v>
      </c>
      <c r="C17" s="1"/>
      <c r="D17" s="5"/>
      <c r="E17" s="5">
        <v>0</v>
      </c>
      <c r="F17" s="5"/>
      <c r="G17" s="50"/>
    </row>
    <row r="18" spans="1:7" ht="24" x14ac:dyDescent="0.55000000000000004">
      <c r="A18" s="7"/>
      <c r="B18" s="1" t="s">
        <v>177</v>
      </c>
      <c r="C18" s="1"/>
      <c r="D18" s="5"/>
      <c r="E18" s="5">
        <v>0</v>
      </c>
      <c r="F18" s="5"/>
      <c r="G18" s="50"/>
    </row>
    <row r="19" spans="1:7" ht="24" x14ac:dyDescent="0.55000000000000004">
      <c r="A19" s="7"/>
      <c r="B19" s="1" t="s">
        <v>178</v>
      </c>
      <c r="C19" s="1"/>
      <c r="D19" s="5"/>
      <c r="E19" s="8">
        <v>0</v>
      </c>
      <c r="F19" s="5"/>
      <c r="G19" s="6">
        <f>SUM(E16:E19)</f>
        <v>0</v>
      </c>
    </row>
    <row r="20" spans="1:7" ht="24.75" thickBot="1" x14ac:dyDescent="0.6">
      <c r="A20" s="9" t="s">
        <v>92</v>
      </c>
      <c r="B20" s="1"/>
      <c r="C20" s="1"/>
      <c r="D20" s="5"/>
      <c r="E20" s="5"/>
      <c r="F20" s="5"/>
      <c r="G20" s="10">
        <f>SUM(G19)</f>
        <v>0</v>
      </c>
    </row>
    <row r="21" spans="1:7" ht="24.75" thickTop="1" x14ac:dyDescent="0.55000000000000004">
      <c r="A21" s="1"/>
      <c r="B21" s="1"/>
      <c r="C21" s="1"/>
      <c r="D21" s="5"/>
      <c r="E21" s="5"/>
      <c r="F21" s="5"/>
      <c r="G21" s="5"/>
    </row>
    <row r="22" spans="1:7" ht="24" x14ac:dyDescent="0.55000000000000004">
      <c r="A22" s="1"/>
      <c r="B22" s="1"/>
      <c r="C22" s="1"/>
      <c r="D22" s="51"/>
      <c r="E22" s="5"/>
      <c r="F22" s="5"/>
      <c r="G22" s="5"/>
    </row>
    <row r="23" spans="1:7" ht="24" x14ac:dyDescent="0.55000000000000004">
      <c r="A23" s="1"/>
      <c r="B23" s="1"/>
      <c r="C23" s="1"/>
      <c r="D23" s="112" t="s">
        <v>179</v>
      </c>
      <c r="E23" s="1"/>
      <c r="F23" s="5"/>
      <c r="G23" s="1"/>
    </row>
    <row r="24" spans="1:7" x14ac:dyDescent="0.55000000000000004">
      <c r="D24" s="186" t="s">
        <v>180</v>
      </c>
      <c r="E24" s="186"/>
      <c r="F24" s="186"/>
      <c r="G24" s="186"/>
    </row>
    <row r="25" spans="1:7" x14ac:dyDescent="0.55000000000000004">
      <c r="D25" s="186" t="s">
        <v>181</v>
      </c>
      <c r="E25" s="186"/>
      <c r="F25" s="186"/>
      <c r="G25" s="186"/>
    </row>
    <row r="26" spans="1:7" x14ac:dyDescent="0.55000000000000004">
      <c r="D26" s="103"/>
      <c r="E26" s="103"/>
      <c r="F26" s="103"/>
      <c r="G26" s="103"/>
    </row>
    <row r="27" spans="1:7" ht="24" x14ac:dyDescent="0.55000000000000004">
      <c r="A27" s="1"/>
      <c r="B27" s="76"/>
      <c r="C27" s="1"/>
      <c r="D27" s="1"/>
      <c r="E27" s="1"/>
      <c r="F27" s="76"/>
      <c r="G27" s="1"/>
    </row>
    <row r="28" spans="1:7" x14ac:dyDescent="0.55000000000000004">
      <c r="D28" s="187" t="s">
        <v>162</v>
      </c>
      <c r="E28" s="187"/>
      <c r="F28" s="187"/>
      <c r="G28" s="187"/>
    </row>
    <row r="29" spans="1:7" x14ac:dyDescent="0.55000000000000004">
      <c r="D29" s="187" t="s">
        <v>75</v>
      </c>
      <c r="E29" s="187"/>
      <c r="F29" s="187"/>
      <c r="G29" s="187"/>
    </row>
    <row r="30" spans="1:7" x14ac:dyDescent="0.55000000000000004">
      <c r="D30" s="104"/>
      <c r="E30" s="104"/>
      <c r="F30" s="104"/>
      <c r="G30" s="104"/>
    </row>
    <row r="31" spans="1:7" x14ac:dyDescent="0.55000000000000004">
      <c r="D31" s="104"/>
      <c r="E31" s="104"/>
      <c r="F31" s="104"/>
      <c r="G31" s="104"/>
    </row>
    <row r="32" spans="1:7" x14ac:dyDescent="0.55000000000000004">
      <c r="D32" s="104"/>
      <c r="E32" s="104"/>
      <c r="F32" s="104"/>
      <c r="G32" s="104"/>
    </row>
    <row r="33" spans="4:7" x14ac:dyDescent="0.55000000000000004">
      <c r="D33" s="104"/>
      <c r="E33" s="104"/>
      <c r="F33" s="104"/>
      <c r="G33" s="104"/>
    </row>
    <row r="34" spans="4:7" x14ac:dyDescent="0.55000000000000004">
      <c r="D34" s="104"/>
    </row>
    <row r="35" spans="4:7" x14ac:dyDescent="0.55000000000000004">
      <c r="D35" s="104"/>
    </row>
  </sheetData>
  <mergeCells count="10">
    <mergeCell ref="A1:G1"/>
    <mergeCell ref="A2:G2"/>
    <mergeCell ref="A3:G3"/>
    <mergeCell ref="A4:G4"/>
    <mergeCell ref="D29:G29"/>
    <mergeCell ref="A5:G5"/>
    <mergeCell ref="A6:G6"/>
    <mergeCell ref="D24:G24"/>
    <mergeCell ref="D25:G25"/>
    <mergeCell ref="D28:G28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G41"/>
  <sheetViews>
    <sheetView workbookViewId="0">
      <selection activeCell="J6" sqref="J6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7" s="12" customFormat="1" ht="23.25" x14ac:dyDescent="0.55000000000000004">
      <c r="A1" s="196" t="s">
        <v>136</v>
      </c>
      <c r="B1" s="196"/>
      <c r="C1" s="196"/>
      <c r="D1" s="196"/>
      <c r="E1" s="196"/>
      <c r="F1" s="196"/>
      <c r="G1" s="196"/>
    </row>
    <row r="2" spans="1:7" s="12" customFormat="1" ht="23.25" x14ac:dyDescent="0.55000000000000004">
      <c r="A2" s="196" t="s">
        <v>91</v>
      </c>
      <c r="B2" s="196"/>
      <c r="C2" s="196"/>
      <c r="D2" s="196"/>
      <c r="E2" s="196"/>
      <c r="F2" s="196"/>
      <c r="G2" s="196"/>
    </row>
    <row r="3" spans="1:7" s="12" customFormat="1" ht="23.25" x14ac:dyDescent="0.55000000000000004">
      <c r="A3" s="196" t="s">
        <v>198</v>
      </c>
      <c r="B3" s="196"/>
      <c r="C3" s="196"/>
      <c r="D3" s="196"/>
      <c r="E3" s="196"/>
      <c r="F3" s="196"/>
      <c r="G3" s="196"/>
    </row>
    <row r="4" spans="1:7" s="12" customFormat="1" ht="24" x14ac:dyDescent="0.55000000000000004">
      <c r="A4" s="188" t="s">
        <v>167</v>
      </c>
      <c r="B4" s="188"/>
      <c r="C4" s="188"/>
      <c r="D4" s="188"/>
      <c r="E4" s="188"/>
      <c r="F4" s="188"/>
      <c r="G4" s="188"/>
    </row>
    <row r="5" spans="1:7" s="12" customFormat="1" ht="24" x14ac:dyDescent="0.55000000000000004">
      <c r="A5" s="188" t="s">
        <v>232</v>
      </c>
      <c r="B5" s="188"/>
      <c r="C5" s="188"/>
      <c r="D5" s="188"/>
      <c r="E5" s="188"/>
      <c r="F5" s="188"/>
      <c r="G5" s="188"/>
    </row>
    <row r="6" spans="1:7" s="12" customFormat="1" ht="24" x14ac:dyDescent="0.55000000000000004">
      <c r="A6" s="188" t="s">
        <v>262</v>
      </c>
      <c r="B6" s="188"/>
      <c r="C6" s="188"/>
      <c r="D6" s="188"/>
      <c r="E6" s="188"/>
      <c r="F6" s="188"/>
      <c r="G6" s="188"/>
    </row>
    <row r="7" spans="1:7" s="12" customFormat="1" ht="24" x14ac:dyDescent="0.55000000000000004">
      <c r="A7" s="87"/>
      <c r="B7" s="87"/>
      <c r="C7" s="87"/>
      <c r="D7" s="87"/>
      <c r="E7" s="87"/>
      <c r="F7" s="87"/>
      <c r="G7" s="87"/>
    </row>
    <row r="8" spans="1:7" s="12" customFormat="1" ht="24" x14ac:dyDescent="0.55000000000000004">
      <c r="A8" s="1"/>
      <c r="B8" s="1"/>
      <c r="C8" s="1"/>
      <c r="D8" s="5"/>
      <c r="E8" s="5"/>
      <c r="F8" s="5"/>
      <c r="G8" s="69" t="s">
        <v>155</v>
      </c>
    </row>
    <row r="9" spans="1:7" s="12" customFormat="1" ht="24" x14ac:dyDescent="0.55000000000000004">
      <c r="A9" s="9" t="s">
        <v>197</v>
      </c>
      <c r="B9" s="1"/>
      <c r="C9" s="1"/>
      <c r="D9" s="5"/>
      <c r="E9" s="5"/>
      <c r="F9" s="5"/>
      <c r="G9" s="6">
        <v>0</v>
      </c>
    </row>
    <row r="10" spans="1:7" s="12" customFormat="1" ht="24" x14ac:dyDescent="0.55000000000000004">
      <c r="A10" s="7" t="s">
        <v>94</v>
      </c>
      <c r="B10" s="1" t="s">
        <v>96</v>
      </c>
      <c r="C10" s="1"/>
      <c r="D10" s="5"/>
      <c r="E10" s="50">
        <v>0</v>
      </c>
      <c r="F10" s="50"/>
      <c r="G10" s="70"/>
    </row>
    <row r="11" spans="1:7" s="12" customFormat="1" ht="24" x14ac:dyDescent="0.55000000000000004">
      <c r="A11" s="7"/>
      <c r="B11" s="1" t="s">
        <v>170</v>
      </c>
      <c r="C11" s="1"/>
      <c r="D11" s="5"/>
      <c r="E11" s="50">
        <v>0</v>
      </c>
      <c r="F11" s="50"/>
      <c r="G11" s="70"/>
    </row>
    <row r="12" spans="1:7" s="12" customFormat="1" ht="24" x14ac:dyDescent="0.55000000000000004">
      <c r="A12" s="7"/>
      <c r="B12" s="1" t="s">
        <v>172</v>
      </c>
      <c r="C12" s="1"/>
      <c r="D12" s="5"/>
      <c r="E12" s="50">
        <v>0</v>
      </c>
      <c r="F12" s="50"/>
      <c r="G12" s="70"/>
    </row>
    <row r="13" spans="1:7" s="12" customFormat="1" ht="24" x14ac:dyDescent="0.55000000000000004">
      <c r="A13" s="7"/>
      <c r="B13" s="1" t="s">
        <v>173</v>
      </c>
      <c r="C13" s="1"/>
      <c r="D13" s="5"/>
      <c r="E13" s="50">
        <v>0</v>
      </c>
      <c r="F13" s="50"/>
      <c r="G13" s="70"/>
    </row>
    <row r="14" spans="1:7" s="12" customFormat="1" ht="24" x14ac:dyDescent="0.55000000000000004">
      <c r="A14" s="7"/>
      <c r="B14" s="1" t="s">
        <v>174</v>
      </c>
      <c r="C14" s="1"/>
      <c r="D14" s="5"/>
      <c r="E14" s="8">
        <v>0</v>
      </c>
      <c r="F14" s="5"/>
      <c r="G14" s="74">
        <f>SUM(E10+E14)</f>
        <v>0</v>
      </c>
    </row>
    <row r="15" spans="1:7" s="12" customFormat="1" ht="24" x14ac:dyDescent="0.55000000000000004">
      <c r="A15" s="7"/>
      <c r="B15" s="1"/>
      <c r="C15" s="1"/>
      <c r="D15" s="5"/>
      <c r="E15" s="50"/>
      <c r="F15" s="5"/>
      <c r="G15" s="70"/>
    </row>
    <row r="16" spans="1:7" s="12" customFormat="1" ht="24" x14ac:dyDescent="0.55000000000000004">
      <c r="A16" s="7" t="s">
        <v>93</v>
      </c>
      <c r="B16" s="1" t="s">
        <v>95</v>
      </c>
      <c r="C16" s="1"/>
      <c r="D16" s="5"/>
      <c r="E16" s="5">
        <v>0</v>
      </c>
      <c r="F16" s="5"/>
      <c r="G16" s="50"/>
    </row>
    <row r="17" spans="1:7" s="12" customFormat="1" ht="24" x14ac:dyDescent="0.55000000000000004">
      <c r="A17" s="7"/>
      <c r="B17" s="1" t="s">
        <v>176</v>
      </c>
      <c r="C17" s="1"/>
      <c r="D17" s="5"/>
      <c r="E17" s="5">
        <v>0</v>
      </c>
      <c r="F17" s="5"/>
      <c r="G17" s="50"/>
    </row>
    <row r="18" spans="1:7" s="12" customFormat="1" ht="24" x14ac:dyDescent="0.55000000000000004">
      <c r="A18" s="7"/>
      <c r="B18" s="1" t="s">
        <v>177</v>
      </c>
      <c r="C18" s="1"/>
      <c r="D18" s="5"/>
      <c r="E18" s="5">
        <v>0</v>
      </c>
      <c r="F18" s="5"/>
      <c r="G18" s="50"/>
    </row>
    <row r="19" spans="1:7" s="12" customFormat="1" ht="24" x14ac:dyDescent="0.55000000000000004">
      <c r="A19" s="7"/>
      <c r="B19" s="1" t="s">
        <v>178</v>
      </c>
      <c r="C19" s="1"/>
      <c r="D19" s="5"/>
      <c r="E19" s="8">
        <f>SUM(E16)</f>
        <v>0</v>
      </c>
      <c r="F19" s="5"/>
      <c r="G19" s="6">
        <f>+E16:E19</f>
        <v>0</v>
      </c>
    </row>
    <row r="20" spans="1:7" s="12" customFormat="1" ht="24.75" thickBot="1" x14ac:dyDescent="0.6">
      <c r="A20" s="9" t="s">
        <v>92</v>
      </c>
      <c r="B20" s="1"/>
      <c r="C20" s="1"/>
      <c r="D20" s="5"/>
      <c r="E20" s="5"/>
      <c r="F20" s="5"/>
      <c r="G20" s="10">
        <f>SUM(G9-G14)</f>
        <v>0</v>
      </c>
    </row>
    <row r="21" spans="1:7" s="12" customFormat="1" ht="24.75" thickTop="1" x14ac:dyDescent="0.55000000000000004">
      <c r="A21" s="1"/>
      <c r="B21" s="1"/>
      <c r="C21" s="1"/>
      <c r="D21" s="5"/>
      <c r="E21" s="5"/>
      <c r="F21" s="5"/>
      <c r="G21" s="5"/>
    </row>
    <row r="22" spans="1:7" s="12" customFormat="1" ht="24" x14ac:dyDescent="0.55000000000000004">
      <c r="A22" s="1"/>
      <c r="B22" s="1"/>
      <c r="C22" s="1"/>
      <c r="D22" s="51"/>
      <c r="E22" s="5"/>
      <c r="F22" s="5"/>
      <c r="G22" s="5"/>
    </row>
    <row r="23" spans="1:7" s="12" customFormat="1" ht="24" x14ac:dyDescent="0.55000000000000004">
      <c r="A23" s="1"/>
      <c r="B23" s="1"/>
      <c r="C23" s="1"/>
      <c r="D23" s="28" t="s">
        <v>179</v>
      </c>
      <c r="E23" s="1"/>
      <c r="F23" s="5"/>
      <c r="G23" s="1"/>
    </row>
    <row r="24" spans="1:7" ht="23.25" x14ac:dyDescent="0.55000000000000004">
      <c r="A24" s="12"/>
      <c r="B24" s="12"/>
      <c r="C24" s="12"/>
      <c r="D24" s="186" t="s">
        <v>180</v>
      </c>
      <c r="E24" s="186"/>
      <c r="F24" s="186"/>
      <c r="G24" s="186"/>
    </row>
    <row r="25" spans="1:7" ht="23.25" x14ac:dyDescent="0.55000000000000004">
      <c r="A25" s="12"/>
      <c r="B25" s="12"/>
      <c r="C25" s="12"/>
      <c r="D25" s="186" t="s">
        <v>181</v>
      </c>
      <c r="E25" s="186"/>
      <c r="F25" s="186"/>
      <c r="G25" s="186"/>
    </row>
    <row r="26" spans="1:7" ht="23.25" x14ac:dyDescent="0.55000000000000004">
      <c r="A26" s="12"/>
      <c r="B26" s="12"/>
      <c r="C26" s="12"/>
      <c r="D26" s="85"/>
      <c r="E26" s="85"/>
      <c r="F26" s="85"/>
      <c r="G26" s="85"/>
    </row>
    <row r="27" spans="1:7" ht="24" x14ac:dyDescent="0.55000000000000004">
      <c r="A27" s="1"/>
      <c r="B27" s="76"/>
      <c r="C27" s="1"/>
      <c r="D27" s="1"/>
      <c r="E27" s="1"/>
      <c r="F27" s="76"/>
      <c r="G27" s="1"/>
    </row>
    <row r="28" spans="1:7" ht="23.25" x14ac:dyDescent="0.55000000000000004">
      <c r="A28" s="12"/>
      <c r="B28" s="12"/>
      <c r="C28" s="12"/>
      <c r="D28" s="187" t="s">
        <v>162</v>
      </c>
      <c r="E28" s="187"/>
      <c r="F28" s="187"/>
      <c r="G28" s="187"/>
    </row>
    <row r="29" spans="1:7" ht="23.25" x14ac:dyDescent="0.55000000000000004">
      <c r="A29" s="12"/>
      <c r="B29" s="12"/>
      <c r="C29" s="12"/>
      <c r="D29" s="187" t="s">
        <v>75</v>
      </c>
      <c r="E29" s="187"/>
      <c r="F29" s="187"/>
      <c r="G29" s="187"/>
    </row>
    <row r="30" spans="1:7" ht="23.25" x14ac:dyDescent="0.55000000000000004">
      <c r="A30" s="12"/>
      <c r="B30" s="12"/>
      <c r="C30" s="12"/>
      <c r="D30" s="86"/>
      <c r="E30" s="86"/>
      <c r="F30" s="86"/>
      <c r="G30" s="86"/>
    </row>
    <row r="31" spans="1:7" ht="23.25" x14ac:dyDescent="0.55000000000000004">
      <c r="A31" s="12"/>
      <c r="B31" s="12"/>
      <c r="C31" s="12"/>
      <c r="D31" s="13"/>
      <c r="E31" s="13"/>
      <c r="F31" s="13"/>
      <c r="G31" s="12"/>
    </row>
    <row r="32" spans="1:7" ht="23.25" x14ac:dyDescent="0.55000000000000004">
      <c r="A32" s="12"/>
      <c r="B32" s="12"/>
      <c r="C32" s="12"/>
      <c r="D32" s="13"/>
      <c r="E32" s="13"/>
      <c r="F32" s="13"/>
    </row>
    <row r="33" spans="1:6" ht="23.25" x14ac:dyDescent="0.55000000000000004">
      <c r="A33" s="12"/>
      <c r="B33" s="12"/>
      <c r="C33" s="12"/>
      <c r="D33" s="13"/>
      <c r="E33" s="13"/>
      <c r="F33" s="13"/>
    </row>
    <row r="34" spans="1:6" ht="23.25" x14ac:dyDescent="0.55000000000000004">
      <c r="A34" s="12"/>
      <c r="B34" s="12"/>
      <c r="C34" s="12"/>
      <c r="D34" s="13"/>
      <c r="E34" s="13"/>
      <c r="F34" s="13"/>
    </row>
    <row r="35" spans="1:6" ht="23.25" x14ac:dyDescent="0.55000000000000004">
      <c r="A35" s="12"/>
      <c r="B35" s="12"/>
      <c r="C35" s="12"/>
      <c r="D35" s="13"/>
      <c r="E35" s="13"/>
      <c r="F35" s="13"/>
    </row>
    <row r="36" spans="1:6" ht="23.25" x14ac:dyDescent="0.55000000000000004">
      <c r="A36" s="12"/>
      <c r="B36" s="12"/>
      <c r="C36" s="12"/>
      <c r="D36" s="13"/>
      <c r="E36" s="13"/>
      <c r="F36" s="13"/>
    </row>
    <row r="37" spans="1:6" ht="23.25" x14ac:dyDescent="0.55000000000000004">
      <c r="A37" s="12"/>
      <c r="B37" s="12"/>
      <c r="C37" s="12"/>
      <c r="D37" s="13"/>
      <c r="E37" s="13"/>
      <c r="F37" s="13"/>
    </row>
    <row r="38" spans="1:6" ht="23.25" x14ac:dyDescent="0.55000000000000004">
      <c r="A38" s="12"/>
      <c r="B38" s="12"/>
      <c r="C38" s="12"/>
      <c r="D38" s="13"/>
      <c r="E38" s="13"/>
      <c r="F38" s="13"/>
    </row>
    <row r="39" spans="1:6" ht="23.25" x14ac:dyDescent="0.55000000000000004">
      <c r="A39" s="12"/>
      <c r="B39" s="12"/>
      <c r="C39" s="12"/>
      <c r="D39" s="13"/>
      <c r="E39" s="13"/>
      <c r="F39" s="13"/>
    </row>
    <row r="40" spans="1:6" ht="23.25" x14ac:dyDescent="0.55000000000000004">
      <c r="A40" s="12"/>
      <c r="B40" s="12"/>
      <c r="C40" s="12"/>
      <c r="D40" s="13"/>
      <c r="E40" s="13"/>
      <c r="F40" s="13"/>
    </row>
    <row r="41" spans="1:6" ht="23.25" x14ac:dyDescent="0.55000000000000004">
      <c r="A41" s="12"/>
      <c r="B41" s="12"/>
      <c r="C41" s="12"/>
      <c r="D41" s="13"/>
      <c r="E41" s="13"/>
      <c r="F41" s="13"/>
    </row>
  </sheetData>
  <mergeCells count="10">
    <mergeCell ref="A1:G1"/>
    <mergeCell ref="A2:G2"/>
    <mergeCell ref="A3:G3"/>
    <mergeCell ref="A4:G4"/>
    <mergeCell ref="A5:G5"/>
    <mergeCell ref="A6:G6"/>
    <mergeCell ref="D24:G24"/>
    <mergeCell ref="D25:G25"/>
    <mergeCell ref="D28:G28"/>
    <mergeCell ref="D29:G29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3"/>
  <sheetViews>
    <sheetView workbookViewId="0">
      <selection activeCell="H10" sqref="H10"/>
    </sheetView>
  </sheetViews>
  <sheetFormatPr defaultRowHeight="23.25" x14ac:dyDescent="0.55000000000000004"/>
  <cols>
    <col min="1" max="1" width="11.75" style="12" customWidth="1"/>
    <col min="2" max="2" width="16.625" style="12" customWidth="1"/>
    <col min="3" max="3" width="30.375" style="12" customWidth="1"/>
    <col min="4" max="4" width="11.375" style="13" customWidth="1"/>
    <col min="5" max="5" width="13.375" style="12" customWidth="1"/>
    <col min="6" max="6" width="14.625" style="12" customWidth="1"/>
    <col min="7" max="256" width="9" style="12"/>
    <col min="257" max="257" width="11.75" style="12" customWidth="1"/>
    <col min="258" max="258" width="16.625" style="12" customWidth="1"/>
    <col min="259" max="259" width="30.375" style="12" customWidth="1"/>
    <col min="260" max="260" width="11.375" style="12" customWidth="1"/>
    <col min="261" max="261" width="13.375" style="12" customWidth="1"/>
    <col min="262" max="262" width="14.625" style="12" customWidth="1"/>
    <col min="263" max="512" width="9" style="12"/>
    <col min="513" max="513" width="11.75" style="12" customWidth="1"/>
    <col min="514" max="514" width="16.625" style="12" customWidth="1"/>
    <col min="515" max="515" width="30.375" style="12" customWidth="1"/>
    <col min="516" max="516" width="11.375" style="12" customWidth="1"/>
    <col min="517" max="517" width="13.375" style="12" customWidth="1"/>
    <col min="518" max="518" width="14.625" style="12" customWidth="1"/>
    <col min="519" max="768" width="9" style="12"/>
    <col min="769" max="769" width="11.75" style="12" customWidth="1"/>
    <col min="770" max="770" width="16.625" style="12" customWidth="1"/>
    <col min="771" max="771" width="30.375" style="12" customWidth="1"/>
    <col min="772" max="772" width="11.375" style="12" customWidth="1"/>
    <col min="773" max="773" width="13.375" style="12" customWidth="1"/>
    <col min="774" max="774" width="14.625" style="12" customWidth="1"/>
    <col min="775" max="1024" width="9" style="12"/>
    <col min="1025" max="1025" width="11.75" style="12" customWidth="1"/>
    <col min="1026" max="1026" width="16.625" style="12" customWidth="1"/>
    <col min="1027" max="1027" width="30.375" style="12" customWidth="1"/>
    <col min="1028" max="1028" width="11.375" style="12" customWidth="1"/>
    <col min="1029" max="1029" width="13.375" style="12" customWidth="1"/>
    <col min="1030" max="1030" width="14.625" style="12" customWidth="1"/>
    <col min="1031" max="1280" width="9" style="12"/>
    <col min="1281" max="1281" width="11.75" style="12" customWidth="1"/>
    <col min="1282" max="1282" width="16.625" style="12" customWidth="1"/>
    <col min="1283" max="1283" width="30.375" style="12" customWidth="1"/>
    <col min="1284" max="1284" width="11.375" style="12" customWidth="1"/>
    <col min="1285" max="1285" width="13.375" style="12" customWidth="1"/>
    <col min="1286" max="1286" width="14.625" style="12" customWidth="1"/>
    <col min="1287" max="1536" width="9" style="12"/>
    <col min="1537" max="1537" width="11.75" style="12" customWidth="1"/>
    <col min="1538" max="1538" width="16.625" style="12" customWidth="1"/>
    <col min="1539" max="1539" width="30.375" style="12" customWidth="1"/>
    <col min="1540" max="1540" width="11.375" style="12" customWidth="1"/>
    <col min="1541" max="1541" width="13.375" style="12" customWidth="1"/>
    <col min="1542" max="1542" width="14.625" style="12" customWidth="1"/>
    <col min="1543" max="1792" width="9" style="12"/>
    <col min="1793" max="1793" width="11.75" style="12" customWidth="1"/>
    <col min="1794" max="1794" width="16.625" style="12" customWidth="1"/>
    <col min="1795" max="1795" width="30.375" style="12" customWidth="1"/>
    <col min="1796" max="1796" width="11.375" style="12" customWidth="1"/>
    <col min="1797" max="1797" width="13.375" style="12" customWidth="1"/>
    <col min="1798" max="1798" width="14.625" style="12" customWidth="1"/>
    <col min="1799" max="2048" width="9" style="12"/>
    <col min="2049" max="2049" width="11.75" style="12" customWidth="1"/>
    <col min="2050" max="2050" width="16.625" style="12" customWidth="1"/>
    <col min="2051" max="2051" width="30.375" style="12" customWidth="1"/>
    <col min="2052" max="2052" width="11.375" style="12" customWidth="1"/>
    <col min="2053" max="2053" width="13.375" style="12" customWidth="1"/>
    <col min="2054" max="2054" width="14.625" style="12" customWidth="1"/>
    <col min="2055" max="2304" width="9" style="12"/>
    <col min="2305" max="2305" width="11.75" style="12" customWidth="1"/>
    <col min="2306" max="2306" width="16.625" style="12" customWidth="1"/>
    <col min="2307" max="2307" width="30.375" style="12" customWidth="1"/>
    <col min="2308" max="2308" width="11.375" style="12" customWidth="1"/>
    <col min="2309" max="2309" width="13.375" style="12" customWidth="1"/>
    <col min="2310" max="2310" width="14.625" style="12" customWidth="1"/>
    <col min="2311" max="2560" width="9" style="12"/>
    <col min="2561" max="2561" width="11.75" style="12" customWidth="1"/>
    <col min="2562" max="2562" width="16.625" style="12" customWidth="1"/>
    <col min="2563" max="2563" width="30.375" style="12" customWidth="1"/>
    <col min="2564" max="2564" width="11.375" style="12" customWidth="1"/>
    <col min="2565" max="2565" width="13.375" style="12" customWidth="1"/>
    <col min="2566" max="2566" width="14.625" style="12" customWidth="1"/>
    <col min="2567" max="2816" width="9" style="12"/>
    <col min="2817" max="2817" width="11.75" style="12" customWidth="1"/>
    <col min="2818" max="2818" width="16.625" style="12" customWidth="1"/>
    <col min="2819" max="2819" width="30.375" style="12" customWidth="1"/>
    <col min="2820" max="2820" width="11.375" style="12" customWidth="1"/>
    <col min="2821" max="2821" width="13.375" style="12" customWidth="1"/>
    <col min="2822" max="2822" width="14.625" style="12" customWidth="1"/>
    <col min="2823" max="3072" width="9" style="12"/>
    <col min="3073" max="3073" width="11.75" style="12" customWidth="1"/>
    <col min="3074" max="3074" width="16.625" style="12" customWidth="1"/>
    <col min="3075" max="3075" width="30.375" style="12" customWidth="1"/>
    <col min="3076" max="3076" width="11.375" style="12" customWidth="1"/>
    <col min="3077" max="3077" width="13.375" style="12" customWidth="1"/>
    <col min="3078" max="3078" width="14.625" style="12" customWidth="1"/>
    <col min="3079" max="3328" width="9" style="12"/>
    <col min="3329" max="3329" width="11.75" style="12" customWidth="1"/>
    <col min="3330" max="3330" width="16.625" style="12" customWidth="1"/>
    <col min="3331" max="3331" width="30.375" style="12" customWidth="1"/>
    <col min="3332" max="3332" width="11.375" style="12" customWidth="1"/>
    <col min="3333" max="3333" width="13.375" style="12" customWidth="1"/>
    <col min="3334" max="3334" width="14.625" style="12" customWidth="1"/>
    <col min="3335" max="3584" width="9" style="12"/>
    <col min="3585" max="3585" width="11.75" style="12" customWidth="1"/>
    <col min="3586" max="3586" width="16.625" style="12" customWidth="1"/>
    <col min="3587" max="3587" width="30.375" style="12" customWidth="1"/>
    <col min="3588" max="3588" width="11.375" style="12" customWidth="1"/>
    <col min="3589" max="3589" width="13.375" style="12" customWidth="1"/>
    <col min="3590" max="3590" width="14.625" style="12" customWidth="1"/>
    <col min="3591" max="3840" width="9" style="12"/>
    <col min="3841" max="3841" width="11.75" style="12" customWidth="1"/>
    <col min="3842" max="3842" width="16.625" style="12" customWidth="1"/>
    <col min="3843" max="3843" width="30.375" style="12" customWidth="1"/>
    <col min="3844" max="3844" width="11.375" style="12" customWidth="1"/>
    <col min="3845" max="3845" width="13.375" style="12" customWidth="1"/>
    <col min="3846" max="3846" width="14.625" style="12" customWidth="1"/>
    <col min="3847" max="4096" width="9" style="12"/>
    <col min="4097" max="4097" width="11.75" style="12" customWidth="1"/>
    <col min="4098" max="4098" width="16.625" style="12" customWidth="1"/>
    <col min="4099" max="4099" width="30.375" style="12" customWidth="1"/>
    <col min="4100" max="4100" width="11.375" style="12" customWidth="1"/>
    <col min="4101" max="4101" width="13.375" style="12" customWidth="1"/>
    <col min="4102" max="4102" width="14.625" style="12" customWidth="1"/>
    <col min="4103" max="4352" width="9" style="12"/>
    <col min="4353" max="4353" width="11.75" style="12" customWidth="1"/>
    <col min="4354" max="4354" width="16.625" style="12" customWidth="1"/>
    <col min="4355" max="4355" width="30.375" style="12" customWidth="1"/>
    <col min="4356" max="4356" width="11.375" style="12" customWidth="1"/>
    <col min="4357" max="4357" width="13.375" style="12" customWidth="1"/>
    <col min="4358" max="4358" width="14.625" style="12" customWidth="1"/>
    <col min="4359" max="4608" width="9" style="12"/>
    <col min="4609" max="4609" width="11.75" style="12" customWidth="1"/>
    <col min="4610" max="4610" width="16.625" style="12" customWidth="1"/>
    <col min="4611" max="4611" width="30.375" style="12" customWidth="1"/>
    <col min="4612" max="4612" width="11.375" style="12" customWidth="1"/>
    <col min="4613" max="4613" width="13.375" style="12" customWidth="1"/>
    <col min="4614" max="4614" width="14.625" style="12" customWidth="1"/>
    <col min="4615" max="4864" width="9" style="12"/>
    <col min="4865" max="4865" width="11.75" style="12" customWidth="1"/>
    <col min="4866" max="4866" width="16.625" style="12" customWidth="1"/>
    <col min="4867" max="4867" width="30.375" style="12" customWidth="1"/>
    <col min="4868" max="4868" width="11.375" style="12" customWidth="1"/>
    <col min="4869" max="4869" width="13.375" style="12" customWidth="1"/>
    <col min="4870" max="4870" width="14.625" style="12" customWidth="1"/>
    <col min="4871" max="5120" width="9" style="12"/>
    <col min="5121" max="5121" width="11.75" style="12" customWidth="1"/>
    <col min="5122" max="5122" width="16.625" style="12" customWidth="1"/>
    <col min="5123" max="5123" width="30.375" style="12" customWidth="1"/>
    <col min="5124" max="5124" width="11.375" style="12" customWidth="1"/>
    <col min="5125" max="5125" width="13.375" style="12" customWidth="1"/>
    <col min="5126" max="5126" width="14.625" style="12" customWidth="1"/>
    <col min="5127" max="5376" width="9" style="12"/>
    <col min="5377" max="5377" width="11.75" style="12" customWidth="1"/>
    <col min="5378" max="5378" width="16.625" style="12" customWidth="1"/>
    <col min="5379" max="5379" width="30.375" style="12" customWidth="1"/>
    <col min="5380" max="5380" width="11.375" style="12" customWidth="1"/>
    <col min="5381" max="5381" width="13.375" style="12" customWidth="1"/>
    <col min="5382" max="5382" width="14.625" style="12" customWidth="1"/>
    <col min="5383" max="5632" width="9" style="12"/>
    <col min="5633" max="5633" width="11.75" style="12" customWidth="1"/>
    <col min="5634" max="5634" width="16.625" style="12" customWidth="1"/>
    <col min="5635" max="5635" width="30.375" style="12" customWidth="1"/>
    <col min="5636" max="5636" width="11.375" style="12" customWidth="1"/>
    <col min="5637" max="5637" width="13.375" style="12" customWidth="1"/>
    <col min="5638" max="5638" width="14.625" style="12" customWidth="1"/>
    <col min="5639" max="5888" width="9" style="12"/>
    <col min="5889" max="5889" width="11.75" style="12" customWidth="1"/>
    <col min="5890" max="5890" width="16.625" style="12" customWidth="1"/>
    <col min="5891" max="5891" width="30.375" style="12" customWidth="1"/>
    <col min="5892" max="5892" width="11.375" style="12" customWidth="1"/>
    <col min="5893" max="5893" width="13.375" style="12" customWidth="1"/>
    <col min="5894" max="5894" width="14.625" style="12" customWidth="1"/>
    <col min="5895" max="6144" width="9" style="12"/>
    <col min="6145" max="6145" width="11.75" style="12" customWidth="1"/>
    <col min="6146" max="6146" width="16.625" style="12" customWidth="1"/>
    <col min="6147" max="6147" width="30.375" style="12" customWidth="1"/>
    <col min="6148" max="6148" width="11.375" style="12" customWidth="1"/>
    <col min="6149" max="6149" width="13.375" style="12" customWidth="1"/>
    <col min="6150" max="6150" width="14.625" style="12" customWidth="1"/>
    <col min="6151" max="6400" width="9" style="12"/>
    <col min="6401" max="6401" width="11.75" style="12" customWidth="1"/>
    <col min="6402" max="6402" width="16.625" style="12" customWidth="1"/>
    <col min="6403" max="6403" width="30.375" style="12" customWidth="1"/>
    <col min="6404" max="6404" width="11.375" style="12" customWidth="1"/>
    <col min="6405" max="6405" width="13.375" style="12" customWidth="1"/>
    <col min="6406" max="6406" width="14.625" style="12" customWidth="1"/>
    <col min="6407" max="6656" width="9" style="12"/>
    <col min="6657" max="6657" width="11.75" style="12" customWidth="1"/>
    <col min="6658" max="6658" width="16.625" style="12" customWidth="1"/>
    <col min="6659" max="6659" width="30.375" style="12" customWidth="1"/>
    <col min="6660" max="6660" width="11.375" style="12" customWidth="1"/>
    <col min="6661" max="6661" width="13.375" style="12" customWidth="1"/>
    <col min="6662" max="6662" width="14.625" style="12" customWidth="1"/>
    <col min="6663" max="6912" width="9" style="12"/>
    <col min="6913" max="6913" width="11.75" style="12" customWidth="1"/>
    <col min="6914" max="6914" width="16.625" style="12" customWidth="1"/>
    <col min="6915" max="6915" width="30.375" style="12" customWidth="1"/>
    <col min="6916" max="6916" width="11.375" style="12" customWidth="1"/>
    <col min="6917" max="6917" width="13.375" style="12" customWidth="1"/>
    <col min="6918" max="6918" width="14.625" style="12" customWidth="1"/>
    <col min="6919" max="7168" width="9" style="12"/>
    <col min="7169" max="7169" width="11.75" style="12" customWidth="1"/>
    <col min="7170" max="7170" width="16.625" style="12" customWidth="1"/>
    <col min="7171" max="7171" width="30.375" style="12" customWidth="1"/>
    <col min="7172" max="7172" width="11.375" style="12" customWidth="1"/>
    <col min="7173" max="7173" width="13.375" style="12" customWidth="1"/>
    <col min="7174" max="7174" width="14.625" style="12" customWidth="1"/>
    <col min="7175" max="7424" width="9" style="12"/>
    <col min="7425" max="7425" width="11.75" style="12" customWidth="1"/>
    <col min="7426" max="7426" width="16.625" style="12" customWidth="1"/>
    <col min="7427" max="7427" width="30.375" style="12" customWidth="1"/>
    <col min="7428" max="7428" width="11.375" style="12" customWidth="1"/>
    <col min="7429" max="7429" width="13.375" style="12" customWidth="1"/>
    <col min="7430" max="7430" width="14.625" style="12" customWidth="1"/>
    <col min="7431" max="7680" width="9" style="12"/>
    <col min="7681" max="7681" width="11.75" style="12" customWidth="1"/>
    <col min="7682" max="7682" width="16.625" style="12" customWidth="1"/>
    <col min="7683" max="7683" width="30.375" style="12" customWidth="1"/>
    <col min="7684" max="7684" width="11.375" style="12" customWidth="1"/>
    <col min="7685" max="7685" width="13.375" style="12" customWidth="1"/>
    <col min="7686" max="7686" width="14.625" style="12" customWidth="1"/>
    <col min="7687" max="7936" width="9" style="12"/>
    <col min="7937" max="7937" width="11.75" style="12" customWidth="1"/>
    <col min="7938" max="7938" width="16.625" style="12" customWidth="1"/>
    <col min="7939" max="7939" width="30.375" style="12" customWidth="1"/>
    <col min="7940" max="7940" width="11.375" style="12" customWidth="1"/>
    <col min="7941" max="7941" width="13.375" style="12" customWidth="1"/>
    <col min="7942" max="7942" width="14.625" style="12" customWidth="1"/>
    <col min="7943" max="8192" width="9" style="12"/>
    <col min="8193" max="8193" width="11.75" style="12" customWidth="1"/>
    <col min="8194" max="8194" width="16.625" style="12" customWidth="1"/>
    <col min="8195" max="8195" width="30.375" style="12" customWidth="1"/>
    <col min="8196" max="8196" width="11.375" style="12" customWidth="1"/>
    <col min="8197" max="8197" width="13.375" style="12" customWidth="1"/>
    <col min="8198" max="8198" width="14.625" style="12" customWidth="1"/>
    <col min="8199" max="8448" width="9" style="12"/>
    <col min="8449" max="8449" width="11.75" style="12" customWidth="1"/>
    <col min="8450" max="8450" width="16.625" style="12" customWidth="1"/>
    <col min="8451" max="8451" width="30.375" style="12" customWidth="1"/>
    <col min="8452" max="8452" width="11.375" style="12" customWidth="1"/>
    <col min="8453" max="8453" width="13.375" style="12" customWidth="1"/>
    <col min="8454" max="8454" width="14.625" style="12" customWidth="1"/>
    <col min="8455" max="8704" width="9" style="12"/>
    <col min="8705" max="8705" width="11.75" style="12" customWidth="1"/>
    <col min="8706" max="8706" width="16.625" style="12" customWidth="1"/>
    <col min="8707" max="8707" width="30.375" style="12" customWidth="1"/>
    <col min="8708" max="8708" width="11.375" style="12" customWidth="1"/>
    <col min="8709" max="8709" width="13.375" style="12" customWidth="1"/>
    <col min="8710" max="8710" width="14.625" style="12" customWidth="1"/>
    <col min="8711" max="8960" width="9" style="12"/>
    <col min="8961" max="8961" width="11.75" style="12" customWidth="1"/>
    <col min="8962" max="8962" width="16.625" style="12" customWidth="1"/>
    <col min="8963" max="8963" width="30.375" style="12" customWidth="1"/>
    <col min="8964" max="8964" width="11.375" style="12" customWidth="1"/>
    <col min="8965" max="8965" width="13.375" style="12" customWidth="1"/>
    <col min="8966" max="8966" width="14.625" style="12" customWidth="1"/>
    <col min="8967" max="9216" width="9" style="12"/>
    <col min="9217" max="9217" width="11.75" style="12" customWidth="1"/>
    <col min="9218" max="9218" width="16.625" style="12" customWidth="1"/>
    <col min="9219" max="9219" width="30.375" style="12" customWidth="1"/>
    <col min="9220" max="9220" width="11.375" style="12" customWidth="1"/>
    <col min="9221" max="9221" width="13.375" style="12" customWidth="1"/>
    <col min="9222" max="9222" width="14.625" style="12" customWidth="1"/>
    <col min="9223" max="9472" width="9" style="12"/>
    <col min="9473" max="9473" width="11.75" style="12" customWidth="1"/>
    <col min="9474" max="9474" width="16.625" style="12" customWidth="1"/>
    <col min="9475" max="9475" width="30.375" style="12" customWidth="1"/>
    <col min="9476" max="9476" width="11.375" style="12" customWidth="1"/>
    <col min="9477" max="9477" width="13.375" style="12" customWidth="1"/>
    <col min="9478" max="9478" width="14.625" style="12" customWidth="1"/>
    <col min="9479" max="9728" width="9" style="12"/>
    <col min="9729" max="9729" width="11.75" style="12" customWidth="1"/>
    <col min="9730" max="9730" width="16.625" style="12" customWidth="1"/>
    <col min="9731" max="9731" width="30.375" style="12" customWidth="1"/>
    <col min="9732" max="9732" width="11.375" style="12" customWidth="1"/>
    <col min="9733" max="9733" width="13.375" style="12" customWidth="1"/>
    <col min="9734" max="9734" width="14.625" style="12" customWidth="1"/>
    <col min="9735" max="9984" width="9" style="12"/>
    <col min="9985" max="9985" width="11.75" style="12" customWidth="1"/>
    <col min="9986" max="9986" width="16.625" style="12" customWidth="1"/>
    <col min="9987" max="9987" width="30.375" style="12" customWidth="1"/>
    <col min="9988" max="9988" width="11.375" style="12" customWidth="1"/>
    <col min="9989" max="9989" width="13.375" style="12" customWidth="1"/>
    <col min="9990" max="9990" width="14.625" style="12" customWidth="1"/>
    <col min="9991" max="10240" width="9" style="12"/>
    <col min="10241" max="10241" width="11.75" style="12" customWidth="1"/>
    <col min="10242" max="10242" width="16.625" style="12" customWidth="1"/>
    <col min="10243" max="10243" width="30.375" style="12" customWidth="1"/>
    <col min="10244" max="10244" width="11.375" style="12" customWidth="1"/>
    <col min="10245" max="10245" width="13.375" style="12" customWidth="1"/>
    <col min="10246" max="10246" width="14.625" style="12" customWidth="1"/>
    <col min="10247" max="10496" width="9" style="12"/>
    <col min="10497" max="10497" width="11.75" style="12" customWidth="1"/>
    <col min="10498" max="10498" width="16.625" style="12" customWidth="1"/>
    <col min="10499" max="10499" width="30.375" style="12" customWidth="1"/>
    <col min="10500" max="10500" width="11.375" style="12" customWidth="1"/>
    <col min="10501" max="10501" width="13.375" style="12" customWidth="1"/>
    <col min="10502" max="10502" width="14.625" style="12" customWidth="1"/>
    <col min="10503" max="10752" width="9" style="12"/>
    <col min="10753" max="10753" width="11.75" style="12" customWidth="1"/>
    <col min="10754" max="10754" width="16.625" style="12" customWidth="1"/>
    <col min="10755" max="10755" width="30.375" style="12" customWidth="1"/>
    <col min="10756" max="10756" width="11.375" style="12" customWidth="1"/>
    <col min="10757" max="10757" width="13.375" style="12" customWidth="1"/>
    <col min="10758" max="10758" width="14.625" style="12" customWidth="1"/>
    <col min="10759" max="11008" width="9" style="12"/>
    <col min="11009" max="11009" width="11.75" style="12" customWidth="1"/>
    <col min="11010" max="11010" width="16.625" style="12" customWidth="1"/>
    <col min="11011" max="11011" width="30.375" style="12" customWidth="1"/>
    <col min="11012" max="11012" width="11.375" style="12" customWidth="1"/>
    <col min="11013" max="11013" width="13.375" style="12" customWidth="1"/>
    <col min="11014" max="11014" width="14.625" style="12" customWidth="1"/>
    <col min="11015" max="11264" width="9" style="12"/>
    <col min="11265" max="11265" width="11.75" style="12" customWidth="1"/>
    <col min="11266" max="11266" width="16.625" style="12" customWidth="1"/>
    <col min="11267" max="11267" width="30.375" style="12" customWidth="1"/>
    <col min="11268" max="11268" width="11.375" style="12" customWidth="1"/>
    <col min="11269" max="11269" width="13.375" style="12" customWidth="1"/>
    <col min="11270" max="11270" width="14.625" style="12" customWidth="1"/>
    <col min="11271" max="11520" width="9" style="12"/>
    <col min="11521" max="11521" width="11.75" style="12" customWidth="1"/>
    <col min="11522" max="11522" width="16.625" style="12" customWidth="1"/>
    <col min="11523" max="11523" width="30.375" style="12" customWidth="1"/>
    <col min="11524" max="11524" width="11.375" style="12" customWidth="1"/>
    <col min="11525" max="11525" width="13.375" style="12" customWidth="1"/>
    <col min="11526" max="11526" width="14.625" style="12" customWidth="1"/>
    <col min="11527" max="11776" width="9" style="12"/>
    <col min="11777" max="11777" width="11.75" style="12" customWidth="1"/>
    <col min="11778" max="11778" width="16.625" style="12" customWidth="1"/>
    <col min="11779" max="11779" width="30.375" style="12" customWidth="1"/>
    <col min="11780" max="11780" width="11.375" style="12" customWidth="1"/>
    <col min="11781" max="11781" width="13.375" style="12" customWidth="1"/>
    <col min="11782" max="11782" width="14.625" style="12" customWidth="1"/>
    <col min="11783" max="12032" width="9" style="12"/>
    <col min="12033" max="12033" width="11.75" style="12" customWidth="1"/>
    <col min="12034" max="12034" width="16.625" style="12" customWidth="1"/>
    <col min="12035" max="12035" width="30.375" style="12" customWidth="1"/>
    <col min="12036" max="12036" width="11.375" style="12" customWidth="1"/>
    <col min="12037" max="12037" width="13.375" style="12" customWidth="1"/>
    <col min="12038" max="12038" width="14.625" style="12" customWidth="1"/>
    <col min="12039" max="12288" width="9" style="12"/>
    <col min="12289" max="12289" width="11.75" style="12" customWidth="1"/>
    <col min="12290" max="12290" width="16.625" style="12" customWidth="1"/>
    <col min="12291" max="12291" width="30.375" style="12" customWidth="1"/>
    <col min="12292" max="12292" width="11.375" style="12" customWidth="1"/>
    <col min="12293" max="12293" width="13.375" style="12" customWidth="1"/>
    <col min="12294" max="12294" width="14.625" style="12" customWidth="1"/>
    <col min="12295" max="12544" width="9" style="12"/>
    <col min="12545" max="12545" width="11.75" style="12" customWidth="1"/>
    <col min="12546" max="12546" width="16.625" style="12" customWidth="1"/>
    <col min="12547" max="12547" width="30.375" style="12" customWidth="1"/>
    <col min="12548" max="12548" width="11.375" style="12" customWidth="1"/>
    <col min="12549" max="12549" width="13.375" style="12" customWidth="1"/>
    <col min="12550" max="12550" width="14.625" style="12" customWidth="1"/>
    <col min="12551" max="12800" width="9" style="12"/>
    <col min="12801" max="12801" width="11.75" style="12" customWidth="1"/>
    <col min="12802" max="12802" width="16.625" style="12" customWidth="1"/>
    <col min="12803" max="12803" width="30.375" style="12" customWidth="1"/>
    <col min="12804" max="12804" width="11.375" style="12" customWidth="1"/>
    <col min="12805" max="12805" width="13.375" style="12" customWidth="1"/>
    <col min="12806" max="12806" width="14.625" style="12" customWidth="1"/>
    <col min="12807" max="13056" width="9" style="12"/>
    <col min="13057" max="13057" width="11.75" style="12" customWidth="1"/>
    <col min="13058" max="13058" width="16.625" style="12" customWidth="1"/>
    <col min="13059" max="13059" width="30.375" style="12" customWidth="1"/>
    <col min="13060" max="13060" width="11.375" style="12" customWidth="1"/>
    <col min="13061" max="13061" width="13.375" style="12" customWidth="1"/>
    <col min="13062" max="13062" width="14.625" style="12" customWidth="1"/>
    <col min="13063" max="13312" width="9" style="12"/>
    <col min="13313" max="13313" width="11.75" style="12" customWidth="1"/>
    <col min="13314" max="13314" width="16.625" style="12" customWidth="1"/>
    <col min="13315" max="13315" width="30.375" style="12" customWidth="1"/>
    <col min="13316" max="13316" width="11.375" style="12" customWidth="1"/>
    <col min="13317" max="13317" width="13.375" style="12" customWidth="1"/>
    <col min="13318" max="13318" width="14.625" style="12" customWidth="1"/>
    <col min="13319" max="13568" width="9" style="12"/>
    <col min="13569" max="13569" width="11.75" style="12" customWidth="1"/>
    <col min="13570" max="13570" width="16.625" style="12" customWidth="1"/>
    <col min="13571" max="13571" width="30.375" style="12" customWidth="1"/>
    <col min="13572" max="13572" width="11.375" style="12" customWidth="1"/>
    <col min="13573" max="13573" width="13.375" style="12" customWidth="1"/>
    <col min="13574" max="13574" width="14.625" style="12" customWidth="1"/>
    <col min="13575" max="13824" width="9" style="12"/>
    <col min="13825" max="13825" width="11.75" style="12" customWidth="1"/>
    <col min="13826" max="13826" width="16.625" style="12" customWidth="1"/>
    <col min="13827" max="13827" width="30.375" style="12" customWidth="1"/>
    <col min="13828" max="13828" width="11.375" style="12" customWidth="1"/>
    <col min="13829" max="13829" width="13.375" style="12" customWidth="1"/>
    <col min="13830" max="13830" width="14.625" style="12" customWidth="1"/>
    <col min="13831" max="14080" width="9" style="12"/>
    <col min="14081" max="14081" width="11.75" style="12" customWidth="1"/>
    <col min="14082" max="14082" width="16.625" style="12" customWidth="1"/>
    <col min="14083" max="14083" width="30.375" style="12" customWidth="1"/>
    <col min="14084" max="14084" width="11.375" style="12" customWidth="1"/>
    <col min="14085" max="14085" width="13.375" style="12" customWidth="1"/>
    <col min="14086" max="14086" width="14.625" style="12" customWidth="1"/>
    <col min="14087" max="14336" width="9" style="12"/>
    <col min="14337" max="14337" width="11.75" style="12" customWidth="1"/>
    <col min="14338" max="14338" width="16.625" style="12" customWidth="1"/>
    <col min="14339" max="14339" width="30.375" style="12" customWidth="1"/>
    <col min="14340" max="14340" width="11.375" style="12" customWidth="1"/>
    <col min="14341" max="14341" width="13.375" style="12" customWidth="1"/>
    <col min="14342" max="14342" width="14.625" style="12" customWidth="1"/>
    <col min="14343" max="14592" width="9" style="12"/>
    <col min="14593" max="14593" width="11.75" style="12" customWidth="1"/>
    <col min="14594" max="14594" width="16.625" style="12" customWidth="1"/>
    <col min="14595" max="14595" width="30.375" style="12" customWidth="1"/>
    <col min="14596" max="14596" width="11.375" style="12" customWidth="1"/>
    <col min="14597" max="14597" width="13.375" style="12" customWidth="1"/>
    <col min="14598" max="14598" width="14.625" style="12" customWidth="1"/>
    <col min="14599" max="14848" width="9" style="12"/>
    <col min="14849" max="14849" width="11.75" style="12" customWidth="1"/>
    <col min="14850" max="14850" width="16.625" style="12" customWidth="1"/>
    <col min="14851" max="14851" width="30.375" style="12" customWidth="1"/>
    <col min="14852" max="14852" width="11.375" style="12" customWidth="1"/>
    <col min="14853" max="14853" width="13.375" style="12" customWidth="1"/>
    <col min="14854" max="14854" width="14.625" style="12" customWidth="1"/>
    <col min="14855" max="15104" width="9" style="12"/>
    <col min="15105" max="15105" width="11.75" style="12" customWidth="1"/>
    <col min="15106" max="15106" width="16.625" style="12" customWidth="1"/>
    <col min="15107" max="15107" width="30.375" style="12" customWidth="1"/>
    <col min="15108" max="15108" width="11.375" style="12" customWidth="1"/>
    <col min="15109" max="15109" width="13.375" style="12" customWidth="1"/>
    <col min="15110" max="15110" width="14.625" style="12" customWidth="1"/>
    <col min="15111" max="15360" width="9" style="12"/>
    <col min="15361" max="15361" width="11.75" style="12" customWidth="1"/>
    <col min="15362" max="15362" width="16.625" style="12" customWidth="1"/>
    <col min="15363" max="15363" width="30.375" style="12" customWidth="1"/>
    <col min="15364" max="15364" width="11.375" style="12" customWidth="1"/>
    <col min="15365" max="15365" width="13.375" style="12" customWidth="1"/>
    <col min="15366" max="15366" width="14.625" style="12" customWidth="1"/>
    <col min="15367" max="15616" width="9" style="12"/>
    <col min="15617" max="15617" width="11.75" style="12" customWidth="1"/>
    <col min="15618" max="15618" width="16.625" style="12" customWidth="1"/>
    <col min="15619" max="15619" width="30.375" style="12" customWidth="1"/>
    <col min="15620" max="15620" width="11.375" style="12" customWidth="1"/>
    <col min="15621" max="15621" width="13.375" style="12" customWidth="1"/>
    <col min="15622" max="15622" width="14.625" style="12" customWidth="1"/>
    <col min="15623" max="15872" width="9" style="12"/>
    <col min="15873" max="15873" width="11.75" style="12" customWidth="1"/>
    <col min="15874" max="15874" width="16.625" style="12" customWidth="1"/>
    <col min="15875" max="15875" width="30.375" style="12" customWidth="1"/>
    <col min="15876" max="15876" width="11.375" style="12" customWidth="1"/>
    <col min="15877" max="15877" width="13.375" style="12" customWidth="1"/>
    <col min="15878" max="15878" width="14.625" style="12" customWidth="1"/>
    <col min="15879" max="16128" width="9" style="12"/>
    <col min="16129" max="16129" width="11.75" style="12" customWidth="1"/>
    <col min="16130" max="16130" width="16.625" style="12" customWidth="1"/>
    <col min="16131" max="16131" width="30.375" style="12" customWidth="1"/>
    <col min="16132" max="16132" width="11.375" style="12" customWidth="1"/>
    <col min="16133" max="16133" width="13.375" style="12" customWidth="1"/>
    <col min="16134" max="16134" width="14.625" style="12" customWidth="1"/>
    <col min="16135" max="16384" width="9" style="12"/>
  </cols>
  <sheetData>
    <row r="1" spans="1:6" x14ac:dyDescent="0.55000000000000004">
      <c r="A1" s="196" t="s">
        <v>91</v>
      </c>
      <c r="B1" s="196"/>
      <c r="C1" s="196"/>
      <c r="D1" s="196"/>
      <c r="E1" s="196"/>
      <c r="F1" s="196"/>
    </row>
    <row r="2" spans="1:6" x14ac:dyDescent="0.55000000000000004">
      <c r="A2" s="196" t="s">
        <v>199</v>
      </c>
      <c r="B2" s="196"/>
      <c r="C2" s="196"/>
      <c r="D2" s="196"/>
      <c r="E2" s="196"/>
      <c r="F2" s="196"/>
    </row>
    <row r="3" spans="1:6" x14ac:dyDescent="0.55000000000000004">
      <c r="A3" s="196" t="s">
        <v>262</v>
      </c>
      <c r="B3" s="196"/>
      <c r="C3" s="196"/>
      <c r="D3" s="196"/>
      <c r="E3" s="196"/>
      <c r="F3" s="196"/>
    </row>
    <row r="4" spans="1:6" ht="24" thickBot="1" x14ac:dyDescent="0.6"/>
    <row r="5" spans="1:6" x14ac:dyDescent="0.55000000000000004">
      <c r="A5" s="208" t="s">
        <v>200</v>
      </c>
      <c r="B5" s="200" t="s">
        <v>201</v>
      </c>
      <c r="C5" s="200" t="s">
        <v>202</v>
      </c>
      <c r="D5" s="202" t="s">
        <v>97</v>
      </c>
      <c r="E5" s="204" t="s">
        <v>203</v>
      </c>
      <c r="F5" s="206" t="s">
        <v>98</v>
      </c>
    </row>
    <row r="6" spans="1:6" ht="24.75" customHeight="1" thickBot="1" x14ac:dyDescent="0.6">
      <c r="A6" s="209"/>
      <c r="B6" s="201"/>
      <c r="C6" s="201"/>
      <c r="D6" s="203"/>
      <c r="E6" s="205"/>
      <c r="F6" s="207"/>
    </row>
    <row r="7" spans="1:6" ht="24" x14ac:dyDescent="0.55000000000000004">
      <c r="A7" s="32" t="s">
        <v>264</v>
      </c>
      <c r="B7" s="17">
        <v>44250</v>
      </c>
      <c r="C7" s="18" t="s">
        <v>243</v>
      </c>
      <c r="D7" s="19">
        <v>13260</v>
      </c>
      <c r="E7" s="17">
        <v>44280</v>
      </c>
      <c r="F7" s="20"/>
    </row>
    <row r="8" spans="1:6" ht="24" x14ac:dyDescent="0.55000000000000004">
      <c r="A8" s="32"/>
      <c r="B8" s="17"/>
      <c r="C8" s="18"/>
      <c r="D8" s="19"/>
      <c r="E8" s="17"/>
      <c r="F8" s="20"/>
    </row>
    <row r="9" spans="1:6" ht="24" x14ac:dyDescent="0.55000000000000004">
      <c r="A9" s="32"/>
      <c r="B9" s="17"/>
      <c r="C9" s="18"/>
      <c r="D9" s="19"/>
      <c r="E9" s="17"/>
      <c r="F9" s="20"/>
    </row>
    <row r="10" spans="1:6" ht="24" x14ac:dyDescent="0.55000000000000004">
      <c r="A10" s="32"/>
      <c r="B10" s="17"/>
      <c r="C10" s="18"/>
      <c r="D10" s="19"/>
      <c r="E10" s="17"/>
      <c r="F10" s="20"/>
    </row>
    <row r="11" spans="1:6" ht="24" x14ac:dyDescent="0.55000000000000004">
      <c r="A11" s="32"/>
      <c r="B11" s="17"/>
      <c r="C11" s="18"/>
      <c r="D11" s="19"/>
      <c r="E11" s="17"/>
      <c r="F11" s="20"/>
    </row>
    <row r="12" spans="1:6" ht="24" x14ac:dyDescent="0.55000000000000004">
      <c r="A12" s="32"/>
      <c r="B12" s="17"/>
      <c r="C12" s="21"/>
      <c r="D12" s="23"/>
      <c r="E12" s="22"/>
      <c r="F12" s="25"/>
    </row>
    <row r="13" spans="1:6" ht="24" x14ac:dyDescent="0.55000000000000004">
      <c r="A13" s="33"/>
      <c r="B13" s="21"/>
      <c r="C13" s="21"/>
      <c r="D13" s="23"/>
      <c r="E13" s="22"/>
      <c r="F13" s="25"/>
    </row>
    <row r="14" spans="1:6" ht="24" x14ac:dyDescent="0.55000000000000004">
      <c r="A14" s="33"/>
      <c r="B14" s="21"/>
      <c r="C14" s="21"/>
      <c r="D14" s="23"/>
      <c r="E14" s="22"/>
      <c r="F14" s="25"/>
    </row>
    <row r="15" spans="1:6" ht="24" x14ac:dyDescent="0.55000000000000004">
      <c r="A15" s="33"/>
      <c r="B15" s="21"/>
      <c r="C15" s="21"/>
      <c r="D15" s="23"/>
      <c r="E15" s="22"/>
      <c r="F15" s="25"/>
    </row>
    <row r="16" spans="1:6" ht="24" x14ac:dyDescent="0.55000000000000004">
      <c r="A16" s="33"/>
      <c r="B16" s="21"/>
      <c r="C16" s="21"/>
      <c r="D16" s="23"/>
      <c r="E16" s="22"/>
      <c r="F16" s="25"/>
    </row>
    <row r="17" spans="1:7" ht="24" x14ac:dyDescent="0.55000000000000004">
      <c r="A17" s="33"/>
      <c r="B17" s="21"/>
      <c r="C17" s="21"/>
      <c r="D17" s="23"/>
      <c r="E17" s="22"/>
      <c r="F17" s="25"/>
    </row>
    <row r="18" spans="1:7" ht="24" x14ac:dyDescent="0.55000000000000004">
      <c r="A18" s="33"/>
      <c r="B18" s="21"/>
      <c r="C18" s="21"/>
      <c r="D18" s="23"/>
      <c r="E18" s="22"/>
      <c r="F18" s="25"/>
    </row>
    <row r="19" spans="1:7" ht="24" x14ac:dyDescent="0.55000000000000004">
      <c r="A19" s="33"/>
      <c r="B19" s="21"/>
      <c r="C19" s="21"/>
      <c r="D19" s="23"/>
      <c r="E19" s="22"/>
      <c r="F19" s="25"/>
    </row>
    <row r="20" spans="1:7" ht="24" x14ac:dyDescent="0.55000000000000004">
      <c r="A20" s="33"/>
      <c r="B20" s="21"/>
      <c r="C20" s="21"/>
      <c r="D20" s="23"/>
      <c r="E20" s="22"/>
      <c r="F20" s="25"/>
    </row>
    <row r="21" spans="1:7" ht="24" x14ac:dyDescent="0.55000000000000004">
      <c r="A21" s="33"/>
      <c r="B21" s="21"/>
      <c r="C21" s="21"/>
      <c r="D21" s="23"/>
      <c r="E21" s="24"/>
      <c r="F21" s="25"/>
    </row>
    <row r="22" spans="1:7" ht="24" x14ac:dyDescent="0.55000000000000004">
      <c r="A22" s="33"/>
      <c r="B22" s="21"/>
      <c r="C22" s="21"/>
      <c r="D22" s="23"/>
      <c r="E22" s="26"/>
      <c r="F22" s="25"/>
    </row>
    <row r="23" spans="1:7" ht="24.75" thickBot="1" x14ac:dyDescent="0.6">
      <c r="A23" s="34"/>
      <c r="B23" s="35"/>
      <c r="C23" s="35"/>
      <c r="D23" s="36"/>
      <c r="E23" s="37"/>
      <c r="F23" s="38"/>
    </row>
    <row r="24" spans="1:7" ht="24.75" thickBot="1" x14ac:dyDescent="0.6">
      <c r="A24" s="197" t="s">
        <v>99</v>
      </c>
      <c r="B24" s="198"/>
      <c r="C24" s="199"/>
      <c r="D24" s="39">
        <f>SUM(D7:D12)</f>
        <v>13260</v>
      </c>
      <c r="E24" s="40"/>
      <c r="F24" s="41"/>
    </row>
    <row r="26" spans="1:7" ht="24" x14ac:dyDescent="0.55000000000000004">
      <c r="C26" s="114"/>
      <c r="D26" s="117" t="s">
        <v>179</v>
      </c>
      <c r="E26" s="1"/>
      <c r="F26" s="5"/>
      <c r="G26" s="1"/>
    </row>
    <row r="27" spans="1:7" x14ac:dyDescent="0.55000000000000004">
      <c r="C27" s="114"/>
      <c r="D27" s="186" t="s">
        <v>180</v>
      </c>
      <c r="E27" s="186"/>
      <c r="F27" s="186"/>
      <c r="G27" s="186"/>
    </row>
    <row r="28" spans="1:7" x14ac:dyDescent="0.55000000000000004">
      <c r="D28" s="186" t="s">
        <v>181</v>
      </c>
      <c r="E28" s="186"/>
      <c r="F28" s="186"/>
      <c r="G28" s="186"/>
    </row>
    <row r="29" spans="1:7" x14ac:dyDescent="0.55000000000000004">
      <c r="C29" s="114"/>
      <c r="D29" s="113"/>
      <c r="E29" s="113"/>
      <c r="F29" s="113"/>
      <c r="G29" s="113"/>
    </row>
    <row r="30" spans="1:7" x14ac:dyDescent="0.55000000000000004">
      <c r="C30" s="114"/>
      <c r="D30" s="113"/>
      <c r="E30" s="113"/>
      <c r="F30" s="113"/>
      <c r="G30" s="113"/>
    </row>
    <row r="31" spans="1:7" ht="24" x14ac:dyDescent="0.55000000000000004">
      <c r="D31" s="1"/>
      <c r="E31" s="1"/>
      <c r="F31" s="76"/>
      <c r="G31" s="1"/>
    </row>
    <row r="32" spans="1:7" x14ac:dyDescent="0.55000000000000004">
      <c r="D32" s="187" t="s">
        <v>162</v>
      </c>
      <c r="E32" s="187"/>
      <c r="F32" s="187"/>
      <c r="G32" s="187"/>
    </row>
    <row r="33" spans="4:7" x14ac:dyDescent="0.55000000000000004">
      <c r="D33" s="187" t="s">
        <v>75</v>
      </c>
      <c r="E33" s="187"/>
      <c r="F33" s="187"/>
      <c r="G33" s="187"/>
    </row>
  </sheetData>
  <mergeCells count="14">
    <mergeCell ref="C5:C6"/>
    <mergeCell ref="D5:D6"/>
    <mergeCell ref="E5:E6"/>
    <mergeCell ref="F5:F6"/>
    <mergeCell ref="A1:F1"/>
    <mergeCell ref="A2:F2"/>
    <mergeCell ref="A3:F3"/>
    <mergeCell ref="A5:A6"/>
    <mergeCell ref="B5:B6"/>
    <mergeCell ref="D27:G27"/>
    <mergeCell ref="D28:G28"/>
    <mergeCell ref="D32:G32"/>
    <mergeCell ref="D33:G33"/>
    <mergeCell ref="A24:C24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F68"/>
  <sheetViews>
    <sheetView workbookViewId="0">
      <selection activeCell="H10" sqref="H10"/>
    </sheetView>
  </sheetViews>
  <sheetFormatPr defaultRowHeight="14.25" x14ac:dyDescent="0.2"/>
  <cols>
    <col min="1" max="1" width="14" customWidth="1"/>
    <col min="2" max="2" width="17.25" customWidth="1"/>
    <col min="3" max="3" width="46.25" customWidth="1"/>
    <col min="4" max="4" width="16" customWidth="1"/>
    <col min="5" max="5" width="9.75" bestFit="1" customWidth="1"/>
    <col min="257" max="257" width="14" customWidth="1"/>
    <col min="258" max="258" width="17.25" customWidth="1"/>
    <col min="259" max="259" width="46.25" customWidth="1"/>
    <col min="260" max="260" width="16" customWidth="1"/>
    <col min="261" max="261" width="9.75" bestFit="1" customWidth="1"/>
    <col min="513" max="513" width="14" customWidth="1"/>
    <col min="514" max="514" width="17.25" customWidth="1"/>
    <col min="515" max="515" width="46.25" customWidth="1"/>
    <col min="516" max="516" width="16" customWidth="1"/>
    <col min="517" max="517" width="9.75" bestFit="1" customWidth="1"/>
    <col min="769" max="769" width="14" customWidth="1"/>
    <col min="770" max="770" width="17.25" customWidth="1"/>
    <col min="771" max="771" width="46.25" customWidth="1"/>
    <col min="772" max="772" width="16" customWidth="1"/>
    <col min="773" max="773" width="9.75" bestFit="1" customWidth="1"/>
    <col min="1025" max="1025" width="14" customWidth="1"/>
    <col min="1026" max="1026" width="17.25" customWidth="1"/>
    <col min="1027" max="1027" width="46.25" customWidth="1"/>
    <col min="1028" max="1028" width="16" customWidth="1"/>
    <col min="1029" max="1029" width="9.75" bestFit="1" customWidth="1"/>
    <col min="1281" max="1281" width="14" customWidth="1"/>
    <col min="1282" max="1282" width="17.25" customWidth="1"/>
    <col min="1283" max="1283" width="46.25" customWidth="1"/>
    <col min="1284" max="1284" width="16" customWidth="1"/>
    <col min="1285" max="1285" width="9.75" bestFit="1" customWidth="1"/>
    <col min="1537" max="1537" width="14" customWidth="1"/>
    <col min="1538" max="1538" width="17.25" customWidth="1"/>
    <col min="1539" max="1539" width="46.25" customWidth="1"/>
    <col min="1540" max="1540" width="16" customWidth="1"/>
    <col min="1541" max="1541" width="9.75" bestFit="1" customWidth="1"/>
    <col min="1793" max="1793" width="14" customWidth="1"/>
    <col min="1794" max="1794" width="17.25" customWidth="1"/>
    <col min="1795" max="1795" width="46.25" customWidth="1"/>
    <col min="1796" max="1796" width="16" customWidth="1"/>
    <col min="1797" max="1797" width="9.75" bestFit="1" customWidth="1"/>
    <col min="2049" max="2049" width="14" customWidth="1"/>
    <col min="2050" max="2050" width="17.25" customWidth="1"/>
    <col min="2051" max="2051" width="46.25" customWidth="1"/>
    <col min="2052" max="2052" width="16" customWidth="1"/>
    <col min="2053" max="2053" width="9.75" bestFit="1" customWidth="1"/>
    <col min="2305" max="2305" width="14" customWidth="1"/>
    <col min="2306" max="2306" width="17.25" customWidth="1"/>
    <col min="2307" max="2307" width="46.25" customWidth="1"/>
    <col min="2308" max="2308" width="16" customWidth="1"/>
    <col min="2309" max="2309" width="9.75" bestFit="1" customWidth="1"/>
    <col min="2561" max="2561" width="14" customWidth="1"/>
    <col min="2562" max="2562" width="17.25" customWidth="1"/>
    <col min="2563" max="2563" width="46.25" customWidth="1"/>
    <col min="2564" max="2564" width="16" customWidth="1"/>
    <col min="2565" max="2565" width="9.75" bestFit="1" customWidth="1"/>
    <col min="2817" max="2817" width="14" customWidth="1"/>
    <col min="2818" max="2818" width="17.25" customWidth="1"/>
    <col min="2819" max="2819" width="46.25" customWidth="1"/>
    <col min="2820" max="2820" width="16" customWidth="1"/>
    <col min="2821" max="2821" width="9.75" bestFit="1" customWidth="1"/>
    <col min="3073" max="3073" width="14" customWidth="1"/>
    <col min="3074" max="3074" width="17.25" customWidth="1"/>
    <col min="3075" max="3075" width="46.25" customWidth="1"/>
    <col min="3076" max="3076" width="16" customWidth="1"/>
    <col min="3077" max="3077" width="9.75" bestFit="1" customWidth="1"/>
    <col min="3329" max="3329" width="14" customWidth="1"/>
    <col min="3330" max="3330" width="17.25" customWidth="1"/>
    <col min="3331" max="3331" width="46.25" customWidth="1"/>
    <col min="3332" max="3332" width="16" customWidth="1"/>
    <col min="3333" max="3333" width="9.75" bestFit="1" customWidth="1"/>
    <col min="3585" max="3585" width="14" customWidth="1"/>
    <col min="3586" max="3586" width="17.25" customWidth="1"/>
    <col min="3587" max="3587" width="46.25" customWidth="1"/>
    <col min="3588" max="3588" width="16" customWidth="1"/>
    <col min="3589" max="3589" width="9.75" bestFit="1" customWidth="1"/>
    <col min="3841" max="3841" width="14" customWidth="1"/>
    <col min="3842" max="3842" width="17.25" customWidth="1"/>
    <col min="3843" max="3843" width="46.25" customWidth="1"/>
    <col min="3844" max="3844" width="16" customWidth="1"/>
    <col min="3845" max="3845" width="9.75" bestFit="1" customWidth="1"/>
    <col min="4097" max="4097" width="14" customWidth="1"/>
    <col min="4098" max="4098" width="17.25" customWidth="1"/>
    <col min="4099" max="4099" width="46.25" customWidth="1"/>
    <col min="4100" max="4100" width="16" customWidth="1"/>
    <col min="4101" max="4101" width="9.75" bestFit="1" customWidth="1"/>
    <col min="4353" max="4353" width="14" customWidth="1"/>
    <col min="4354" max="4354" width="17.25" customWidth="1"/>
    <col min="4355" max="4355" width="46.25" customWidth="1"/>
    <col min="4356" max="4356" width="16" customWidth="1"/>
    <col min="4357" max="4357" width="9.75" bestFit="1" customWidth="1"/>
    <col min="4609" max="4609" width="14" customWidth="1"/>
    <col min="4610" max="4610" width="17.25" customWidth="1"/>
    <col min="4611" max="4611" width="46.25" customWidth="1"/>
    <col min="4612" max="4612" width="16" customWidth="1"/>
    <col min="4613" max="4613" width="9.75" bestFit="1" customWidth="1"/>
    <col min="4865" max="4865" width="14" customWidth="1"/>
    <col min="4866" max="4866" width="17.25" customWidth="1"/>
    <col min="4867" max="4867" width="46.25" customWidth="1"/>
    <col min="4868" max="4868" width="16" customWidth="1"/>
    <col min="4869" max="4869" width="9.75" bestFit="1" customWidth="1"/>
    <col min="5121" max="5121" width="14" customWidth="1"/>
    <col min="5122" max="5122" width="17.25" customWidth="1"/>
    <col min="5123" max="5123" width="46.25" customWidth="1"/>
    <col min="5124" max="5124" width="16" customWidth="1"/>
    <col min="5125" max="5125" width="9.75" bestFit="1" customWidth="1"/>
    <col min="5377" max="5377" width="14" customWidth="1"/>
    <col min="5378" max="5378" width="17.25" customWidth="1"/>
    <col min="5379" max="5379" width="46.25" customWidth="1"/>
    <col min="5380" max="5380" width="16" customWidth="1"/>
    <col min="5381" max="5381" width="9.75" bestFit="1" customWidth="1"/>
    <col min="5633" max="5633" width="14" customWidth="1"/>
    <col min="5634" max="5634" width="17.25" customWidth="1"/>
    <col min="5635" max="5635" width="46.25" customWidth="1"/>
    <col min="5636" max="5636" width="16" customWidth="1"/>
    <col min="5637" max="5637" width="9.75" bestFit="1" customWidth="1"/>
    <col min="5889" max="5889" width="14" customWidth="1"/>
    <col min="5890" max="5890" width="17.25" customWidth="1"/>
    <col min="5891" max="5891" width="46.25" customWidth="1"/>
    <col min="5892" max="5892" width="16" customWidth="1"/>
    <col min="5893" max="5893" width="9.75" bestFit="1" customWidth="1"/>
    <col min="6145" max="6145" width="14" customWidth="1"/>
    <col min="6146" max="6146" width="17.25" customWidth="1"/>
    <col min="6147" max="6147" width="46.25" customWidth="1"/>
    <col min="6148" max="6148" width="16" customWidth="1"/>
    <col min="6149" max="6149" width="9.75" bestFit="1" customWidth="1"/>
    <col min="6401" max="6401" width="14" customWidth="1"/>
    <col min="6402" max="6402" width="17.25" customWidth="1"/>
    <col min="6403" max="6403" width="46.25" customWidth="1"/>
    <col min="6404" max="6404" width="16" customWidth="1"/>
    <col min="6405" max="6405" width="9.75" bestFit="1" customWidth="1"/>
    <col min="6657" max="6657" width="14" customWidth="1"/>
    <col min="6658" max="6658" width="17.25" customWidth="1"/>
    <col min="6659" max="6659" width="46.25" customWidth="1"/>
    <col min="6660" max="6660" width="16" customWidth="1"/>
    <col min="6661" max="6661" width="9.75" bestFit="1" customWidth="1"/>
    <col min="6913" max="6913" width="14" customWidth="1"/>
    <col min="6914" max="6914" width="17.25" customWidth="1"/>
    <col min="6915" max="6915" width="46.25" customWidth="1"/>
    <col min="6916" max="6916" width="16" customWidth="1"/>
    <col min="6917" max="6917" width="9.75" bestFit="1" customWidth="1"/>
    <col min="7169" max="7169" width="14" customWidth="1"/>
    <col min="7170" max="7170" width="17.25" customWidth="1"/>
    <col min="7171" max="7171" width="46.25" customWidth="1"/>
    <col min="7172" max="7172" width="16" customWidth="1"/>
    <col min="7173" max="7173" width="9.75" bestFit="1" customWidth="1"/>
    <col min="7425" max="7425" width="14" customWidth="1"/>
    <col min="7426" max="7426" width="17.25" customWidth="1"/>
    <col min="7427" max="7427" width="46.25" customWidth="1"/>
    <col min="7428" max="7428" width="16" customWidth="1"/>
    <col min="7429" max="7429" width="9.75" bestFit="1" customWidth="1"/>
    <col min="7681" max="7681" width="14" customWidth="1"/>
    <col min="7682" max="7682" width="17.25" customWidth="1"/>
    <col min="7683" max="7683" width="46.25" customWidth="1"/>
    <col min="7684" max="7684" width="16" customWidth="1"/>
    <col min="7685" max="7685" width="9.75" bestFit="1" customWidth="1"/>
    <col min="7937" max="7937" width="14" customWidth="1"/>
    <col min="7938" max="7938" width="17.25" customWidth="1"/>
    <col min="7939" max="7939" width="46.25" customWidth="1"/>
    <col min="7940" max="7940" width="16" customWidth="1"/>
    <col min="7941" max="7941" width="9.75" bestFit="1" customWidth="1"/>
    <col min="8193" max="8193" width="14" customWidth="1"/>
    <col min="8194" max="8194" width="17.25" customWidth="1"/>
    <col min="8195" max="8195" width="46.25" customWidth="1"/>
    <col min="8196" max="8196" width="16" customWidth="1"/>
    <col min="8197" max="8197" width="9.75" bestFit="1" customWidth="1"/>
    <col min="8449" max="8449" width="14" customWidth="1"/>
    <col min="8450" max="8450" width="17.25" customWidth="1"/>
    <col min="8451" max="8451" width="46.25" customWidth="1"/>
    <col min="8452" max="8452" width="16" customWidth="1"/>
    <col min="8453" max="8453" width="9.75" bestFit="1" customWidth="1"/>
    <col min="8705" max="8705" width="14" customWidth="1"/>
    <col min="8706" max="8706" width="17.25" customWidth="1"/>
    <col min="8707" max="8707" width="46.25" customWidth="1"/>
    <col min="8708" max="8708" width="16" customWidth="1"/>
    <col min="8709" max="8709" width="9.75" bestFit="1" customWidth="1"/>
    <col min="8961" max="8961" width="14" customWidth="1"/>
    <col min="8962" max="8962" width="17.25" customWidth="1"/>
    <col min="8963" max="8963" width="46.25" customWidth="1"/>
    <col min="8964" max="8964" width="16" customWidth="1"/>
    <col min="8965" max="8965" width="9.75" bestFit="1" customWidth="1"/>
    <col min="9217" max="9217" width="14" customWidth="1"/>
    <col min="9218" max="9218" width="17.25" customWidth="1"/>
    <col min="9219" max="9219" width="46.25" customWidth="1"/>
    <col min="9220" max="9220" width="16" customWidth="1"/>
    <col min="9221" max="9221" width="9.75" bestFit="1" customWidth="1"/>
    <col min="9473" max="9473" width="14" customWidth="1"/>
    <col min="9474" max="9474" width="17.25" customWidth="1"/>
    <col min="9475" max="9475" width="46.25" customWidth="1"/>
    <col min="9476" max="9476" width="16" customWidth="1"/>
    <col min="9477" max="9477" width="9.75" bestFit="1" customWidth="1"/>
    <col min="9729" max="9729" width="14" customWidth="1"/>
    <col min="9730" max="9730" width="17.25" customWidth="1"/>
    <col min="9731" max="9731" width="46.25" customWidth="1"/>
    <col min="9732" max="9732" width="16" customWidth="1"/>
    <col min="9733" max="9733" width="9.75" bestFit="1" customWidth="1"/>
    <col min="9985" max="9985" width="14" customWidth="1"/>
    <col min="9986" max="9986" width="17.25" customWidth="1"/>
    <col min="9987" max="9987" width="46.25" customWidth="1"/>
    <col min="9988" max="9988" width="16" customWidth="1"/>
    <col min="9989" max="9989" width="9.75" bestFit="1" customWidth="1"/>
    <col min="10241" max="10241" width="14" customWidth="1"/>
    <col min="10242" max="10242" width="17.25" customWidth="1"/>
    <col min="10243" max="10243" width="46.25" customWidth="1"/>
    <col min="10244" max="10244" width="16" customWidth="1"/>
    <col min="10245" max="10245" width="9.75" bestFit="1" customWidth="1"/>
    <col min="10497" max="10497" width="14" customWidth="1"/>
    <col min="10498" max="10498" width="17.25" customWidth="1"/>
    <col min="10499" max="10499" width="46.25" customWidth="1"/>
    <col min="10500" max="10500" width="16" customWidth="1"/>
    <col min="10501" max="10501" width="9.75" bestFit="1" customWidth="1"/>
    <col min="10753" max="10753" width="14" customWidth="1"/>
    <col min="10754" max="10754" width="17.25" customWidth="1"/>
    <col min="10755" max="10755" width="46.25" customWidth="1"/>
    <col min="10756" max="10756" width="16" customWidth="1"/>
    <col min="10757" max="10757" width="9.75" bestFit="1" customWidth="1"/>
    <col min="11009" max="11009" width="14" customWidth="1"/>
    <col min="11010" max="11010" width="17.25" customWidth="1"/>
    <col min="11011" max="11011" width="46.25" customWidth="1"/>
    <col min="11012" max="11012" width="16" customWidth="1"/>
    <col min="11013" max="11013" width="9.75" bestFit="1" customWidth="1"/>
    <col min="11265" max="11265" width="14" customWidth="1"/>
    <col min="11266" max="11266" width="17.25" customWidth="1"/>
    <col min="11267" max="11267" width="46.25" customWidth="1"/>
    <col min="11268" max="11268" width="16" customWidth="1"/>
    <col min="11269" max="11269" width="9.75" bestFit="1" customWidth="1"/>
    <col min="11521" max="11521" width="14" customWidth="1"/>
    <col min="11522" max="11522" width="17.25" customWidth="1"/>
    <col min="11523" max="11523" width="46.25" customWidth="1"/>
    <col min="11524" max="11524" width="16" customWidth="1"/>
    <col min="11525" max="11525" width="9.75" bestFit="1" customWidth="1"/>
    <col min="11777" max="11777" width="14" customWidth="1"/>
    <col min="11778" max="11778" width="17.25" customWidth="1"/>
    <col min="11779" max="11779" width="46.25" customWidth="1"/>
    <col min="11780" max="11780" width="16" customWidth="1"/>
    <col min="11781" max="11781" width="9.75" bestFit="1" customWidth="1"/>
    <col min="12033" max="12033" width="14" customWidth="1"/>
    <col min="12034" max="12034" width="17.25" customWidth="1"/>
    <col min="12035" max="12035" width="46.25" customWidth="1"/>
    <col min="12036" max="12036" width="16" customWidth="1"/>
    <col min="12037" max="12037" width="9.75" bestFit="1" customWidth="1"/>
    <col min="12289" max="12289" width="14" customWidth="1"/>
    <col min="12290" max="12290" width="17.25" customWidth="1"/>
    <col min="12291" max="12291" width="46.25" customWidth="1"/>
    <col min="12292" max="12292" width="16" customWidth="1"/>
    <col min="12293" max="12293" width="9.75" bestFit="1" customWidth="1"/>
    <col min="12545" max="12545" width="14" customWidth="1"/>
    <col min="12546" max="12546" width="17.25" customWidth="1"/>
    <col min="12547" max="12547" width="46.25" customWidth="1"/>
    <col min="12548" max="12548" width="16" customWidth="1"/>
    <col min="12549" max="12549" width="9.75" bestFit="1" customWidth="1"/>
    <col min="12801" max="12801" width="14" customWidth="1"/>
    <col min="12802" max="12802" width="17.25" customWidth="1"/>
    <col min="12803" max="12803" width="46.25" customWidth="1"/>
    <col min="12804" max="12804" width="16" customWidth="1"/>
    <col min="12805" max="12805" width="9.75" bestFit="1" customWidth="1"/>
    <col min="13057" max="13057" width="14" customWidth="1"/>
    <col min="13058" max="13058" width="17.25" customWidth="1"/>
    <col min="13059" max="13059" width="46.25" customWidth="1"/>
    <col min="13060" max="13060" width="16" customWidth="1"/>
    <col min="13061" max="13061" width="9.75" bestFit="1" customWidth="1"/>
    <col min="13313" max="13313" width="14" customWidth="1"/>
    <col min="13314" max="13314" width="17.25" customWidth="1"/>
    <col min="13315" max="13315" width="46.25" customWidth="1"/>
    <col min="13316" max="13316" width="16" customWidth="1"/>
    <col min="13317" max="13317" width="9.75" bestFit="1" customWidth="1"/>
    <col min="13569" max="13569" width="14" customWidth="1"/>
    <col min="13570" max="13570" width="17.25" customWidth="1"/>
    <col min="13571" max="13571" width="46.25" customWidth="1"/>
    <col min="13572" max="13572" width="16" customWidth="1"/>
    <col min="13573" max="13573" width="9.75" bestFit="1" customWidth="1"/>
    <col min="13825" max="13825" width="14" customWidth="1"/>
    <col min="13826" max="13826" width="17.25" customWidth="1"/>
    <col min="13827" max="13827" width="46.25" customWidth="1"/>
    <col min="13828" max="13828" width="16" customWidth="1"/>
    <col min="13829" max="13829" width="9.75" bestFit="1" customWidth="1"/>
    <col min="14081" max="14081" width="14" customWidth="1"/>
    <col min="14082" max="14082" width="17.25" customWidth="1"/>
    <col min="14083" max="14083" width="46.25" customWidth="1"/>
    <col min="14084" max="14084" width="16" customWidth="1"/>
    <col min="14085" max="14085" width="9.75" bestFit="1" customWidth="1"/>
    <col min="14337" max="14337" width="14" customWidth="1"/>
    <col min="14338" max="14338" width="17.25" customWidth="1"/>
    <col min="14339" max="14339" width="46.25" customWidth="1"/>
    <col min="14340" max="14340" width="16" customWidth="1"/>
    <col min="14341" max="14341" width="9.75" bestFit="1" customWidth="1"/>
    <col min="14593" max="14593" width="14" customWidth="1"/>
    <col min="14594" max="14594" width="17.25" customWidth="1"/>
    <col min="14595" max="14595" width="46.25" customWidth="1"/>
    <col min="14596" max="14596" width="16" customWidth="1"/>
    <col min="14597" max="14597" width="9.75" bestFit="1" customWidth="1"/>
    <col min="14849" max="14849" width="14" customWidth="1"/>
    <col min="14850" max="14850" width="17.25" customWidth="1"/>
    <col min="14851" max="14851" width="46.25" customWidth="1"/>
    <col min="14852" max="14852" width="16" customWidth="1"/>
    <col min="14853" max="14853" width="9.75" bestFit="1" customWidth="1"/>
    <col min="15105" max="15105" width="14" customWidth="1"/>
    <col min="15106" max="15106" width="17.25" customWidth="1"/>
    <col min="15107" max="15107" width="46.25" customWidth="1"/>
    <col min="15108" max="15108" width="16" customWidth="1"/>
    <col min="15109" max="15109" width="9.75" bestFit="1" customWidth="1"/>
    <col min="15361" max="15361" width="14" customWidth="1"/>
    <col min="15362" max="15362" width="17.25" customWidth="1"/>
    <col min="15363" max="15363" width="46.25" customWidth="1"/>
    <col min="15364" max="15364" width="16" customWidth="1"/>
    <col min="15365" max="15365" width="9.75" bestFit="1" customWidth="1"/>
    <col min="15617" max="15617" width="14" customWidth="1"/>
    <col min="15618" max="15618" width="17.25" customWidth="1"/>
    <col min="15619" max="15619" width="46.25" customWidth="1"/>
    <col min="15620" max="15620" width="16" customWidth="1"/>
    <col min="15621" max="15621" width="9.75" bestFit="1" customWidth="1"/>
    <col min="15873" max="15873" width="14" customWidth="1"/>
    <col min="15874" max="15874" width="17.25" customWidth="1"/>
    <col min="15875" max="15875" width="46.25" customWidth="1"/>
    <col min="15876" max="15876" width="16" customWidth="1"/>
    <col min="15877" max="15877" width="9.75" bestFit="1" customWidth="1"/>
    <col min="16129" max="16129" width="14" customWidth="1"/>
    <col min="16130" max="16130" width="17.25" customWidth="1"/>
    <col min="16131" max="16131" width="46.25" customWidth="1"/>
    <col min="16132" max="16132" width="16" customWidth="1"/>
    <col min="16133" max="16133" width="9.75" bestFit="1" customWidth="1"/>
  </cols>
  <sheetData>
    <row r="1" spans="1:4" s="12" customFormat="1" ht="21.95" customHeight="1" x14ac:dyDescent="0.55000000000000004">
      <c r="A1" s="196" t="s">
        <v>91</v>
      </c>
      <c r="B1" s="196"/>
      <c r="C1" s="196"/>
      <c r="D1" s="196"/>
    </row>
    <row r="2" spans="1:4" s="12" customFormat="1" ht="21.95" customHeight="1" x14ac:dyDescent="0.55000000000000004">
      <c r="A2" s="196" t="s">
        <v>204</v>
      </c>
      <c r="B2" s="196"/>
      <c r="C2" s="196"/>
      <c r="D2" s="196"/>
    </row>
    <row r="3" spans="1:4" s="12" customFormat="1" ht="21.95" customHeight="1" x14ac:dyDescent="0.55000000000000004">
      <c r="A3" s="196" t="s">
        <v>265</v>
      </c>
      <c r="B3" s="196"/>
      <c r="C3" s="196"/>
      <c r="D3" s="196"/>
    </row>
    <row r="4" spans="1:4" s="12" customFormat="1" ht="23.25" x14ac:dyDescent="0.55000000000000004">
      <c r="A4" s="73"/>
      <c r="B4" s="73"/>
      <c r="C4" s="73"/>
      <c r="D4" s="73"/>
    </row>
    <row r="5" spans="1:4" s="12" customFormat="1" ht="23.25" x14ac:dyDescent="0.55000000000000004">
      <c r="A5" s="213" t="s">
        <v>105</v>
      </c>
      <c r="B5" s="215" t="s">
        <v>205</v>
      </c>
      <c r="C5" s="217" t="s">
        <v>100</v>
      </c>
      <c r="D5" s="219" t="s">
        <v>97</v>
      </c>
    </row>
    <row r="6" spans="1:4" s="12" customFormat="1" ht="23.25" x14ac:dyDescent="0.55000000000000004">
      <c r="A6" s="214"/>
      <c r="B6" s="216"/>
      <c r="C6" s="218"/>
      <c r="D6" s="220"/>
    </row>
    <row r="7" spans="1:4" ht="23.25" x14ac:dyDescent="0.55000000000000004">
      <c r="A7" s="45"/>
      <c r="B7" s="45"/>
      <c r="C7" s="26"/>
      <c r="D7" s="61"/>
    </row>
    <row r="8" spans="1:4" ht="23.25" x14ac:dyDescent="0.55000000000000004">
      <c r="A8" s="45"/>
      <c r="B8" s="45"/>
      <c r="C8" s="26"/>
      <c r="D8" s="61"/>
    </row>
    <row r="9" spans="1:4" ht="23.25" x14ac:dyDescent="0.55000000000000004">
      <c r="A9" s="45"/>
      <c r="B9" s="45"/>
      <c r="C9" s="26"/>
      <c r="D9" s="61"/>
    </row>
    <row r="10" spans="1:4" ht="23.25" x14ac:dyDescent="0.55000000000000004">
      <c r="A10" s="45"/>
      <c r="B10" s="45"/>
      <c r="C10" s="26"/>
      <c r="D10" s="61"/>
    </row>
    <row r="11" spans="1:4" ht="23.25" x14ac:dyDescent="0.55000000000000004">
      <c r="A11" s="45"/>
      <c r="B11" s="45"/>
      <c r="C11" s="26"/>
      <c r="D11" s="61"/>
    </row>
    <row r="12" spans="1:4" ht="23.25" x14ac:dyDescent="0.55000000000000004">
      <c r="A12" s="45"/>
      <c r="B12" s="45"/>
      <c r="C12" s="26"/>
      <c r="D12" s="61"/>
    </row>
    <row r="13" spans="1:4" ht="23.25" x14ac:dyDescent="0.55000000000000004">
      <c r="A13" s="45"/>
      <c r="B13" s="45"/>
      <c r="C13" s="26"/>
      <c r="D13" s="61"/>
    </row>
    <row r="14" spans="1:4" ht="23.25" x14ac:dyDescent="0.55000000000000004">
      <c r="A14" s="45"/>
      <c r="B14" s="45"/>
      <c r="C14" s="26"/>
      <c r="D14" s="61"/>
    </row>
    <row r="15" spans="1:4" ht="23.25" x14ac:dyDescent="0.55000000000000004">
      <c r="A15" s="45"/>
      <c r="B15" s="45"/>
      <c r="C15" s="26"/>
      <c r="D15" s="61"/>
    </row>
    <row r="16" spans="1:4" ht="23.25" x14ac:dyDescent="0.55000000000000004">
      <c r="A16" s="45"/>
      <c r="B16" s="45"/>
      <c r="C16" s="26"/>
      <c r="D16" s="61"/>
    </row>
    <row r="17" spans="1:6" ht="23.25" x14ac:dyDescent="0.55000000000000004">
      <c r="A17" s="45"/>
      <c r="B17" s="45"/>
      <c r="C17" s="26"/>
      <c r="D17" s="61"/>
    </row>
    <row r="18" spans="1:6" ht="23.25" x14ac:dyDescent="0.55000000000000004">
      <c r="A18" s="45"/>
      <c r="B18" s="45"/>
      <c r="C18" s="26"/>
      <c r="D18" s="61"/>
    </row>
    <row r="19" spans="1:6" ht="23.25" x14ac:dyDescent="0.55000000000000004">
      <c r="A19" s="45"/>
      <c r="B19" s="45"/>
      <c r="C19" s="26"/>
      <c r="D19" s="61"/>
    </row>
    <row r="20" spans="1:6" ht="23.25" x14ac:dyDescent="0.55000000000000004">
      <c r="A20" s="210" t="s">
        <v>206</v>
      </c>
      <c r="B20" s="211"/>
      <c r="C20" s="212"/>
      <c r="D20" s="27">
        <f>SUM(D7:D19)</f>
        <v>0</v>
      </c>
    </row>
    <row r="21" spans="1:6" ht="23.25" x14ac:dyDescent="0.55000000000000004">
      <c r="A21" s="11"/>
      <c r="B21" s="11"/>
      <c r="C21" s="73"/>
      <c r="D21" s="60"/>
    </row>
    <row r="22" spans="1:6" ht="24" x14ac:dyDescent="0.55000000000000004">
      <c r="A22" s="46"/>
      <c r="B22" s="12"/>
      <c r="C22" s="28" t="s">
        <v>179</v>
      </c>
      <c r="D22" s="1"/>
      <c r="E22" s="5"/>
      <c r="F22" s="1"/>
    </row>
    <row r="23" spans="1:6" ht="23.25" x14ac:dyDescent="0.55000000000000004">
      <c r="A23" s="46"/>
      <c r="B23" s="12"/>
      <c r="C23" s="186" t="s">
        <v>180</v>
      </c>
      <c r="D23" s="186"/>
      <c r="E23" s="186"/>
      <c r="F23" s="186"/>
    </row>
    <row r="24" spans="1:6" ht="23.25" x14ac:dyDescent="0.55000000000000004">
      <c r="A24" s="46"/>
      <c r="B24" s="12"/>
      <c r="C24" s="186" t="s">
        <v>181</v>
      </c>
      <c r="D24" s="186"/>
      <c r="E24" s="186"/>
      <c r="F24" s="186"/>
    </row>
    <row r="25" spans="1:6" ht="23.25" x14ac:dyDescent="0.55000000000000004">
      <c r="A25" s="46"/>
      <c r="B25" s="12"/>
      <c r="C25" s="75"/>
      <c r="D25" s="75"/>
      <c r="E25" s="75"/>
      <c r="F25" s="75"/>
    </row>
    <row r="26" spans="1:6" ht="23.25" x14ac:dyDescent="0.55000000000000004">
      <c r="A26" s="46"/>
      <c r="B26" s="12"/>
      <c r="C26" s="75"/>
      <c r="D26" s="75"/>
      <c r="E26" s="75"/>
      <c r="F26" s="75"/>
    </row>
    <row r="27" spans="1:6" ht="24" x14ac:dyDescent="0.55000000000000004">
      <c r="A27" s="46"/>
      <c r="B27" s="12"/>
      <c r="C27" s="1"/>
      <c r="D27" s="1"/>
      <c r="E27" s="76"/>
      <c r="F27" s="1"/>
    </row>
    <row r="28" spans="1:6" ht="23.25" x14ac:dyDescent="0.55000000000000004">
      <c r="A28" s="46"/>
      <c r="B28" s="12"/>
      <c r="C28" s="187" t="s">
        <v>162</v>
      </c>
      <c r="D28" s="187"/>
      <c r="E28" s="187"/>
      <c r="F28" s="187"/>
    </row>
    <row r="29" spans="1:6" ht="23.25" x14ac:dyDescent="0.55000000000000004">
      <c r="A29" s="46"/>
      <c r="B29" s="12"/>
      <c r="C29" s="187" t="s">
        <v>75</v>
      </c>
      <c r="D29" s="187"/>
      <c r="E29" s="187"/>
      <c r="F29" s="187"/>
    </row>
    <row r="30" spans="1:6" ht="23.25" x14ac:dyDescent="0.55000000000000004">
      <c r="A30" s="46"/>
      <c r="B30" s="12"/>
      <c r="C30" s="11"/>
      <c r="D30" s="13"/>
    </row>
    <row r="31" spans="1:6" ht="23.25" x14ac:dyDescent="0.55000000000000004">
      <c r="A31" s="46"/>
      <c r="B31" s="12"/>
      <c r="C31" s="11"/>
      <c r="D31" s="13"/>
    </row>
    <row r="32" spans="1:6" ht="23.25" x14ac:dyDescent="0.55000000000000004">
      <c r="A32" s="46"/>
      <c r="B32" s="12"/>
      <c r="C32" s="11"/>
      <c r="D32" s="13"/>
    </row>
    <row r="33" spans="1:4" ht="23.25" x14ac:dyDescent="0.55000000000000004">
      <c r="A33" s="46"/>
      <c r="B33" s="12"/>
      <c r="C33" s="11"/>
      <c r="D33" s="13"/>
    </row>
    <row r="34" spans="1:4" ht="23.25" x14ac:dyDescent="0.55000000000000004">
      <c r="A34" s="46"/>
      <c r="B34" s="12"/>
      <c r="C34" s="11"/>
      <c r="D34" s="13"/>
    </row>
    <row r="65" spans="1:4" ht="23.25" x14ac:dyDescent="0.55000000000000004">
      <c r="A65" s="46"/>
      <c r="B65" s="12"/>
      <c r="C65" s="11"/>
      <c r="D65" s="13"/>
    </row>
    <row r="66" spans="1:4" ht="23.25" x14ac:dyDescent="0.55000000000000004">
      <c r="A66" s="46"/>
      <c r="B66" s="12"/>
      <c r="C66" s="11"/>
      <c r="D66" s="13"/>
    </row>
    <row r="67" spans="1:4" ht="23.25" x14ac:dyDescent="0.55000000000000004">
      <c r="A67" s="46"/>
      <c r="B67" s="12"/>
      <c r="C67" s="11"/>
      <c r="D67" s="13"/>
    </row>
    <row r="68" spans="1:4" ht="23.25" x14ac:dyDescent="0.55000000000000004">
      <c r="A68" s="46"/>
      <c r="B68" s="12"/>
      <c r="C68" s="11"/>
      <c r="D68" s="13"/>
    </row>
  </sheetData>
  <mergeCells count="12"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  <mergeCell ref="C29:F29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hp</cp:lastModifiedBy>
  <cp:lastPrinted>2021-03-09T02:03:40Z</cp:lastPrinted>
  <dcterms:created xsi:type="dcterms:W3CDTF">2017-02-16T03:11:49Z</dcterms:created>
  <dcterms:modified xsi:type="dcterms:W3CDTF">2021-03-09T02:04:14Z</dcterms:modified>
</cp:coreProperties>
</file>