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อบรมบัญชี 64\อบรมบัญชี ปรียานุช\อบรมบัญชีกองทุน 9-10 ส.ค.64\งบปี\"/>
    </mc:Choice>
  </mc:AlternateContent>
  <xr:revisionPtr revIDLastSave="0" documentId="13_ncr:1_{D2DAC88C-23E3-41CD-8719-998A73057663}" xr6:coauthVersionLast="37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ค่าเช่า" sheetId="1" r:id="rId1"/>
  </sheets>
  <definedNames>
    <definedName name="_xlnm.Print_Titles" localSheetId="0">ค่าเช่า!$1:$6</definedName>
    <definedName name="rent16" localSheetId="0">ค่าเช่า!$A$7:$P$56</definedName>
  </definedNames>
  <calcPr calcId="179021"/>
</workbook>
</file>

<file path=xl/calcChain.xml><?xml version="1.0" encoding="utf-8"?>
<calcChain xmlns="http://schemas.openxmlformats.org/spreadsheetml/2006/main">
  <c r="R58" i="1" l="1"/>
  <c r="N58" i="1" l="1"/>
  <c r="M58" i="1"/>
  <c r="K58" i="1"/>
  <c r="J58" i="1"/>
  <c r="H58" i="1"/>
  <c r="G58" i="1"/>
  <c r="F58" i="1"/>
  <c r="E58" i="1"/>
  <c r="D58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58" i="1" s="1"/>
  <c r="L58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rent16" type="6" refreshedVersion="3" background="1" saveData="1">
    <textPr codePage="874" sourceFile="C:\rent16" tab="0" delimiter="|">
      <textFields count="10"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<sst xmlns="http://schemas.openxmlformats.org/spreadsheetml/2006/main" count="401" uniqueCount="130">
  <si>
    <t xml:space="preserve">                </t>
  </si>
  <si>
    <t xml:space="preserve">                  </t>
  </si>
  <si>
    <t xml:space="preserve">ลำดับ </t>
  </si>
  <si>
    <t xml:space="preserve">     เลขที่     </t>
  </si>
  <si>
    <t xml:space="preserve">     สัญญา      </t>
  </si>
  <si>
    <t xml:space="preserve">นางวันทอง  บัวไข                    </t>
  </si>
  <si>
    <t xml:space="preserve">00001/2527      </t>
  </si>
  <si>
    <t xml:space="preserve">นางเครือวัลย์  มูลอาจ               </t>
  </si>
  <si>
    <t xml:space="preserve">00005/2527      </t>
  </si>
  <si>
    <t xml:space="preserve">นายแดง  ชื่นตา                      </t>
  </si>
  <si>
    <t xml:space="preserve">00006/2527      </t>
  </si>
  <si>
    <t xml:space="preserve">นายแท่ง  แก้วกาหลง                  </t>
  </si>
  <si>
    <t xml:space="preserve">00012/2527      </t>
  </si>
  <si>
    <t xml:space="preserve">นายเพ็ง  ชื่นตา                     </t>
  </si>
  <si>
    <t xml:space="preserve">00015/2527      </t>
  </si>
  <si>
    <t xml:space="preserve">นายบุญโฮม  ขวาของ                   </t>
  </si>
  <si>
    <t xml:space="preserve">00001/2529      </t>
  </si>
  <si>
    <t xml:space="preserve">นายอโณทัย  ชัยงาม                   </t>
  </si>
  <si>
    <t xml:space="preserve">00009/2535      </t>
  </si>
  <si>
    <t xml:space="preserve">นายวิลัย  โสภาพรม                   </t>
  </si>
  <si>
    <t xml:space="preserve">00010/2535      </t>
  </si>
  <si>
    <t xml:space="preserve">นายพิทักษ์  พลหาร                   </t>
  </si>
  <si>
    <t xml:space="preserve">00041/2535      </t>
  </si>
  <si>
    <t xml:space="preserve">นายประฏิต  สายนุช                   </t>
  </si>
  <si>
    <t xml:space="preserve">00044/2535      </t>
  </si>
  <si>
    <t xml:space="preserve">น.ส.ยุพา บุตรดีสุวรรณ               </t>
  </si>
  <si>
    <t xml:space="preserve">00001/2537      </t>
  </si>
  <si>
    <t xml:space="preserve">น.ส.สุพรรณ์ ขวาของ                  </t>
  </si>
  <si>
    <t xml:space="preserve">00002/2537      </t>
  </si>
  <si>
    <t xml:space="preserve">นายไชยา  อุตมะ                      </t>
  </si>
  <si>
    <t xml:space="preserve">00003/2537      </t>
  </si>
  <si>
    <t xml:space="preserve">น.ส.เรไร อุบลบาน                    </t>
  </si>
  <si>
    <t xml:space="preserve">00004/2538      </t>
  </si>
  <si>
    <t xml:space="preserve">นางหนูขาว  พิมสุข                   </t>
  </si>
  <si>
    <t xml:space="preserve">00010/2538      </t>
  </si>
  <si>
    <t xml:space="preserve">C 02/08/2013    </t>
  </si>
  <si>
    <t xml:space="preserve">นางจันทร์  พิมพ์แก้ว                </t>
  </si>
  <si>
    <t xml:space="preserve">00001/2541      </t>
  </si>
  <si>
    <t xml:space="preserve">นายสัมฤทธิ์  ใจขาน                  </t>
  </si>
  <si>
    <t xml:space="preserve">00017/2547      </t>
  </si>
  <si>
    <t xml:space="preserve">นางแสงมณี  ศรีสวัสดิ์               </t>
  </si>
  <si>
    <t xml:space="preserve">00003/2552      </t>
  </si>
  <si>
    <t xml:space="preserve">นางทองบาง  กะกุลพิมพ์               </t>
  </si>
  <si>
    <t xml:space="preserve">00004/2552      </t>
  </si>
  <si>
    <t xml:space="preserve">นางบุญเทียน  พงษ์พิมพ์              </t>
  </si>
  <si>
    <t xml:space="preserve">00006/2552      </t>
  </si>
  <si>
    <t xml:space="preserve">นางนิยมาพร  ไชยวรรณ์                </t>
  </si>
  <si>
    <t xml:space="preserve">00007/2552      </t>
  </si>
  <si>
    <t xml:space="preserve">นายสมควร  จันทรดี                   </t>
  </si>
  <si>
    <t xml:space="preserve">00012/2552      </t>
  </si>
  <si>
    <t xml:space="preserve">00015/2552      </t>
  </si>
  <si>
    <t xml:space="preserve">นายสถิตย์  เพียสุริวงศ์             </t>
  </si>
  <si>
    <t xml:space="preserve">00001/2553      </t>
  </si>
  <si>
    <t xml:space="preserve">นายประยูร  คำทา                     </t>
  </si>
  <si>
    <t xml:space="preserve">00006/2553      </t>
  </si>
  <si>
    <t xml:space="preserve">น.ส.อิ่นอ้อย ตามชัยภูมิ             </t>
  </si>
  <si>
    <t xml:space="preserve">00007/2553      </t>
  </si>
  <si>
    <t xml:space="preserve">น.ส.อ้อย ใจขาน                      </t>
  </si>
  <si>
    <t xml:space="preserve">00008/2553      </t>
  </si>
  <si>
    <t xml:space="preserve">นายสมชาย  หวนชัยภูมิ                </t>
  </si>
  <si>
    <t xml:space="preserve">00009/2553      </t>
  </si>
  <si>
    <t xml:space="preserve">นายมิตร  สีปานแก้ว                  </t>
  </si>
  <si>
    <t xml:space="preserve">00012/2553      </t>
  </si>
  <si>
    <t xml:space="preserve">นายทรงเดช  สีปานแก้ว                </t>
  </si>
  <si>
    <t xml:space="preserve">00013/2553      </t>
  </si>
  <si>
    <t xml:space="preserve">น.ส.อาภาวรรณ อันทะนัย               </t>
  </si>
  <si>
    <t xml:space="preserve">00003/2554      </t>
  </si>
  <si>
    <t xml:space="preserve">นายชูสี  สายสี                      </t>
  </si>
  <si>
    <t xml:space="preserve">00004/2554      </t>
  </si>
  <si>
    <t xml:space="preserve">00005/2554      </t>
  </si>
  <si>
    <t xml:space="preserve">นายจิรวัฒน์  สิงห์คำป้อง            </t>
  </si>
  <si>
    <t xml:space="preserve">00006/2554      </t>
  </si>
  <si>
    <t xml:space="preserve">นางไตร  ใจใส                        </t>
  </si>
  <si>
    <t xml:space="preserve">00007/2554      </t>
  </si>
  <si>
    <t xml:space="preserve">C 31/03/2016    </t>
  </si>
  <si>
    <t xml:space="preserve">นายแมน  วงค์เทพ                     </t>
  </si>
  <si>
    <t xml:space="preserve">00008/2554      </t>
  </si>
  <si>
    <t xml:space="preserve">นายอาณาจักร  คำพวง                  </t>
  </si>
  <si>
    <t xml:space="preserve">00009/2554      </t>
  </si>
  <si>
    <t xml:space="preserve">นางอารีรัตน์  คำพวง                 </t>
  </si>
  <si>
    <t xml:space="preserve">00010/2554      </t>
  </si>
  <si>
    <t xml:space="preserve">นายกองแก้ว  ขจร                     </t>
  </si>
  <si>
    <t xml:space="preserve">00011/2554      </t>
  </si>
  <si>
    <t xml:space="preserve">นายพจน์  พานุรักษ์                  </t>
  </si>
  <si>
    <t xml:space="preserve">00012/2554      </t>
  </si>
  <si>
    <t xml:space="preserve">C 31/03/2014    </t>
  </si>
  <si>
    <t xml:space="preserve">นางสำลี  พานุรักษ์                  </t>
  </si>
  <si>
    <t xml:space="preserve">00013/2554      </t>
  </si>
  <si>
    <t xml:space="preserve">นางสมบัติ  โคตรชมภู                 </t>
  </si>
  <si>
    <t xml:space="preserve">00001/2555      </t>
  </si>
  <si>
    <t xml:space="preserve">นางบัวเรียน  เรียงศร                </t>
  </si>
  <si>
    <t xml:space="preserve">00002/2555      </t>
  </si>
  <si>
    <t xml:space="preserve">นายสมโชค  บุญพามา                   </t>
  </si>
  <si>
    <t xml:space="preserve">00003/2555      </t>
  </si>
  <si>
    <t xml:space="preserve">นางคารม  บัวเงิน                    </t>
  </si>
  <si>
    <t xml:space="preserve">00004/2555      </t>
  </si>
  <si>
    <t xml:space="preserve">นายชนะชัย  ดวงมาลา                  </t>
  </si>
  <si>
    <t xml:space="preserve">00005/2555      </t>
  </si>
  <si>
    <t xml:space="preserve">นางสุพัตรา  โคตรชมภู                </t>
  </si>
  <si>
    <t xml:space="preserve">00001/2556      </t>
  </si>
  <si>
    <t xml:space="preserve">นายดี  ลาชม                         </t>
  </si>
  <si>
    <t xml:space="preserve">00002/2556      </t>
  </si>
  <si>
    <t xml:space="preserve">นายธีรโชติ  พันธ์พงษ์               </t>
  </si>
  <si>
    <t xml:space="preserve">00003/2556      </t>
  </si>
  <si>
    <t xml:space="preserve">นายประเสริฐ  ดวงมาลา                </t>
  </si>
  <si>
    <t xml:space="preserve">00004/2556      </t>
  </si>
  <si>
    <t xml:space="preserve">ชื่อ-นามสกุล            </t>
  </si>
  <si>
    <t xml:space="preserve">ค่าเช่า      </t>
  </si>
  <si>
    <t>ค่าเช่ารับ</t>
  </si>
  <si>
    <t xml:space="preserve">รับชำระ                                   </t>
  </si>
  <si>
    <t xml:space="preserve">ค่าเช่าค้างรับปลายงวด                  </t>
  </si>
  <si>
    <t xml:space="preserve">สถานะ / </t>
  </si>
  <si>
    <t xml:space="preserve">ค้างรับ     </t>
  </si>
  <si>
    <t>ล่วงหน้า</t>
  </si>
  <si>
    <t xml:space="preserve">วันที่     </t>
  </si>
  <si>
    <t>หมายเหตุ</t>
  </si>
  <si>
    <t xml:space="preserve">ต้นงวด      </t>
  </si>
  <si>
    <t>ต้นงวด</t>
  </si>
  <si>
    <t xml:space="preserve">ค้างรับ      </t>
  </si>
  <si>
    <t>ปลายงวด</t>
  </si>
  <si>
    <t>รวมทั้งสิ้น</t>
  </si>
  <si>
    <t>งด/ยกเว้น</t>
  </si>
  <si>
    <t xml:space="preserve">รับ        </t>
  </si>
  <si>
    <t xml:space="preserve">ล่วงหน้า     </t>
  </si>
  <si>
    <t xml:space="preserve">รวม        </t>
  </si>
  <si>
    <t xml:space="preserve">ปีก่อน      </t>
  </si>
  <si>
    <t xml:space="preserve">ปีปัจจุบัน    </t>
  </si>
  <si>
    <t>สำนักงานการปฏิรูปที่ดินจังหวัด......................</t>
  </si>
  <si>
    <t>สถานะหนี้ค่าเช่าที่ดิน</t>
  </si>
  <si>
    <t>ณ 30 กันายน 25.....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</si>
</sst>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0"/>
      <name val="Arial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6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6" fillId="0" borderId="0"/>
  </cellStyleXfs>
  <cellXfs count="59">
    <xf numFmtId="0" fontId="0" fillId="0" borderId="0" xfId="0"/>
    <xf numFmtId="0" fontId="2" fillId="0" borderId="0" xfId="0" applyFont="1"/>
    <xf numFmtId="0" fontId="3" fillId="0" borderId="0" xfId="0" applyFont="1"/>
    <xf numFmtId="43" fontId="4" fillId="0" borderId="2" xfId="0" applyNumberFormat="1" applyFont="1" applyBorder="1" applyAlignment="1">
      <alignment horizontal="center" vertical="center" wrapText="1"/>
    </xf>
    <xf numFmtId="43" fontId="4" fillId="0" borderId="4" xfId="0" applyNumberFormat="1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/>
    <xf numFmtId="0" fontId="5" fillId="0" borderId="3" xfId="0" applyFont="1" applyBorder="1"/>
    <xf numFmtId="0" fontId="5" fillId="0" borderId="5" xfId="0" applyFont="1" applyBorder="1"/>
    <xf numFmtId="0" fontId="4" fillId="0" borderId="2" xfId="0" applyFont="1" applyBorder="1" applyAlignment="1">
      <alignment horizontal="center" wrapText="1"/>
    </xf>
    <xf numFmtId="43" fontId="4" fillId="0" borderId="2" xfId="1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43" fontId="4" fillId="0" borderId="4" xfId="1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wrapText="1"/>
    </xf>
    <xf numFmtId="43" fontId="4" fillId="0" borderId="6" xfId="1" applyNumberFormat="1" applyFont="1" applyBorder="1" applyAlignment="1">
      <alignment horizontal="center" vertical="center" wrapText="1"/>
    </xf>
    <xf numFmtId="43" fontId="4" fillId="0" borderId="6" xfId="0" applyNumberFormat="1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5" fillId="0" borderId="3" xfId="0" applyFont="1" applyBorder="1" applyAlignment="1">
      <alignment wrapText="1"/>
    </xf>
    <xf numFmtId="43" fontId="5" fillId="0" borderId="3" xfId="0" applyNumberFormat="1" applyFont="1" applyBorder="1" applyAlignment="1">
      <alignment wrapText="1"/>
    </xf>
    <xf numFmtId="0" fontId="5" fillId="0" borderId="5" xfId="0" applyFont="1" applyBorder="1" applyAlignment="1">
      <alignment wrapText="1"/>
    </xf>
    <xf numFmtId="43" fontId="5" fillId="0" borderId="5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43" fontId="5" fillId="0" borderId="0" xfId="0" applyNumberFormat="1" applyFont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43" fontId="5" fillId="0" borderId="2" xfId="0" applyNumberFormat="1" applyFont="1" applyBorder="1" applyAlignment="1">
      <alignment wrapText="1"/>
    </xf>
    <xf numFmtId="0" fontId="4" fillId="2" borderId="7" xfId="0" applyFont="1" applyFill="1" applyBorder="1" applyAlignment="1">
      <alignment horizontal="center" vertical="center" wrapText="1"/>
    </xf>
    <xf numFmtId="43" fontId="4" fillId="0" borderId="7" xfId="2" applyNumberFormat="1" applyFont="1" applyBorder="1" applyAlignment="1">
      <alignment vertical="center" wrapText="1"/>
    </xf>
    <xf numFmtId="43" fontId="4" fillId="2" borderId="7" xfId="1" applyFont="1" applyFill="1" applyBorder="1" applyAlignment="1">
      <alignment horizontal="center" vertical="center" wrapText="1"/>
    </xf>
    <xf numFmtId="43" fontId="4" fillId="2" borderId="7" xfId="1" applyFont="1" applyFill="1" applyBorder="1" applyAlignment="1">
      <alignment horizontal="center" vertical="center"/>
    </xf>
    <xf numFmtId="43" fontId="4" fillId="2" borderId="0" xfId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43" fontId="4" fillId="3" borderId="7" xfId="2" applyNumberFormat="1" applyFont="1" applyFill="1" applyBorder="1" applyAlignment="1">
      <alignment vertical="center" wrapText="1"/>
    </xf>
    <xf numFmtId="43" fontId="4" fillId="4" borderId="7" xfId="2" applyNumberFormat="1" applyFont="1" applyFill="1" applyBorder="1" applyAlignment="1">
      <alignment vertical="center" wrapText="1"/>
    </xf>
    <xf numFmtId="43" fontId="0" fillId="0" borderId="0" xfId="0" applyNumberFormat="1"/>
    <xf numFmtId="43" fontId="4" fillId="4" borderId="0" xfId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43" fontId="4" fillId="0" borderId="2" xfId="1" applyNumberFormat="1" applyFont="1" applyBorder="1" applyAlignment="1">
      <alignment horizontal="center" vertical="center" wrapText="1"/>
    </xf>
    <xf numFmtId="43" fontId="4" fillId="0" borderId="4" xfId="1" applyNumberFormat="1" applyFont="1" applyBorder="1" applyAlignment="1">
      <alignment horizontal="center" vertical="center" wrapText="1"/>
    </xf>
    <xf numFmtId="43" fontId="4" fillId="0" borderId="6" xfId="1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center" vertical="center" wrapText="1"/>
    </xf>
    <xf numFmtId="43" fontId="4" fillId="0" borderId="5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</cellXfs>
  <cellStyles count="3">
    <cellStyle name="Comma" xfId="1" builtinId="3"/>
    <cellStyle name="Normal" xfId="0" builtinId="0"/>
    <cellStyle name="ปกติ_สถานะหนี้ภาษีค่าเช่าซื้อ255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rent16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9"/>
  <sheetViews>
    <sheetView tabSelected="1" workbookViewId="0">
      <pane ySplit="6" topLeftCell="A53" activePane="bottomLeft" state="frozen"/>
      <selection pane="bottomLeft" activeCell="A2" sqref="A2:P2"/>
    </sheetView>
  </sheetViews>
  <sheetFormatPr defaultRowHeight="24" x14ac:dyDescent="0.55000000000000004"/>
  <cols>
    <col min="1" max="1" width="6.375" style="28" customWidth="1"/>
    <col min="2" max="2" width="22.625" style="23" customWidth="1"/>
    <col min="3" max="3" width="12.125" style="23" customWidth="1"/>
    <col min="4" max="12" width="11.125" style="24" customWidth="1"/>
    <col min="13" max="13" width="10.375" style="24" bestFit="1" customWidth="1"/>
    <col min="14" max="14" width="10.125" style="24" hidden="1" customWidth="1"/>
    <col min="15" max="15" width="12.125" style="23" hidden="1" customWidth="1"/>
    <col min="16" max="16" width="0" style="6" hidden="1" customWidth="1"/>
    <col min="17" max="17" width="9.375" bestFit="1" customWidth="1"/>
  </cols>
  <sheetData>
    <row r="1" spans="1:16" s="1" customFormat="1" x14ac:dyDescent="0.45">
      <c r="A1" s="51" t="s">
        <v>127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</row>
    <row r="2" spans="1:16" s="2" customFormat="1" x14ac:dyDescent="0.2">
      <c r="A2" s="52" t="s">
        <v>128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</row>
    <row r="3" spans="1:16" x14ac:dyDescent="0.55000000000000004">
      <c r="A3" s="58" t="s">
        <v>129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1:16" s="2" customFormat="1" x14ac:dyDescent="0.55000000000000004">
      <c r="A4" s="53" t="s">
        <v>2</v>
      </c>
      <c r="B4" s="53" t="s">
        <v>106</v>
      </c>
      <c r="C4" s="29" t="s">
        <v>3</v>
      </c>
      <c r="D4" s="3" t="s">
        <v>107</v>
      </c>
      <c r="E4" s="11" t="s">
        <v>108</v>
      </c>
      <c r="F4" s="56" t="s">
        <v>109</v>
      </c>
      <c r="G4" s="56"/>
      <c r="H4" s="56"/>
      <c r="I4" s="56"/>
      <c r="J4" s="56" t="s">
        <v>110</v>
      </c>
      <c r="K4" s="56"/>
      <c r="L4" s="56"/>
      <c r="M4" s="11" t="s">
        <v>108</v>
      </c>
      <c r="N4" s="45" t="s">
        <v>121</v>
      </c>
      <c r="O4" s="10" t="s">
        <v>111</v>
      </c>
      <c r="P4" s="48" t="s">
        <v>115</v>
      </c>
    </row>
    <row r="5" spans="1:16" s="2" customFormat="1" x14ac:dyDescent="0.55000000000000004">
      <c r="A5" s="54"/>
      <c r="B5" s="54"/>
      <c r="C5" s="30" t="s">
        <v>4</v>
      </c>
      <c r="D5" s="4" t="s">
        <v>112</v>
      </c>
      <c r="E5" s="13" t="s">
        <v>113</v>
      </c>
      <c r="F5" s="57"/>
      <c r="G5" s="57"/>
      <c r="H5" s="57"/>
      <c r="I5" s="57"/>
      <c r="J5" s="57"/>
      <c r="K5" s="57"/>
      <c r="L5" s="57"/>
      <c r="M5" s="13" t="s">
        <v>113</v>
      </c>
      <c r="N5" s="46"/>
      <c r="O5" s="12" t="s">
        <v>114</v>
      </c>
      <c r="P5" s="49"/>
    </row>
    <row r="6" spans="1:16" s="2" customFormat="1" x14ac:dyDescent="0.55000000000000004">
      <c r="A6" s="55"/>
      <c r="B6" s="55"/>
      <c r="C6" s="31"/>
      <c r="D6" s="5" t="s">
        <v>116</v>
      </c>
      <c r="E6" s="15" t="s">
        <v>117</v>
      </c>
      <c r="F6" s="16" t="s">
        <v>118</v>
      </c>
      <c r="G6" s="16" t="s">
        <v>122</v>
      </c>
      <c r="H6" s="16" t="s">
        <v>123</v>
      </c>
      <c r="I6" s="16" t="s">
        <v>124</v>
      </c>
      <c r="J6" s="16" t="s">
        <v>125</v>
      </c>
      <c r="K6" s="16" t="s">
        <v>126</v>
      </c>
      <c r="L6" s="5" t="s">
        <v>124</v>
      </c>
      <c r="M6" s="15" t="s">
        <v>119</v>
      </c>
      <c r="N6" s="47"/>
      <c r="O6" s="14"/>
      <c r="P6" s="50"/>
    </row>
    <row r="7" spans="1:16" x14ac:dyDescent="0.55000000000000004">
      <c r="A7" s="25">
        <v>1</v>
      </c>
      <c r="B7" s="17" t="s">
        <v>5</v>
      </c>
      <c r="C7" s="17" t="s">
        <v>6</v>
      </c>
      <c r="D7" s="18">
        <v>0</v>
      </c>
      <c r="E7" s="18"/>
      <c r="F7" s="18" t="s">
        <v>1</v>
      </c>
      <c r="G7" s="18" t="s">
        <v>1</v>
      </c>
      <c r="H7" s="18" t="s">
        <v>1</v>
      </c>
      <c r="I7" s="32">
        <f>SUM(F7:H7)</f>
        <v>0</v>
      </c>
      <c r="J7" s="18" t="s">
        <v>1</v>
      </c>
      <c r="K7" s="18" t="s">
        <v>1</v>
      </c>
      <c r="L7" s="18">
        <f>SUM(J7:K7)</f>
        <v>0</v>
      </c>
      <c r="M7" s="18"/>
      <c r="N7" s="18">
        <v>50</v>
      </c>
      <c r="O7" s="17" t="s">
        <v>0</v>
      </c>
      <c r="P7" s="7"/>
    </row>
    <row r="8" spans="1:16" x14ac:dyDescent="0.55000000000000004">
      <c r="A8" s="26">
        <v>2</v>
      </c>
      <c r="B8" s="19" t="s">
        <v>7</v>
      </c>
      <c r="C8" s="19" t="s">
        <v>8</v>
      </c>
      <c r="D8" s="20">
        <v>0</v>
      </c>
      <c r="E8" s="20"/>
      <c r="F8" s="20" t="s">
        <v>1</v>
      </c>
      <c r="G8" s="20" t="s">
        <v>1</v>
      </c>
      <c r="H8" s="20" t="s">
        <v>1</v>
      </c>
      <c r="I8" s="20">
        <f t="shared" ref="I8:I56" si="0">SUM(F8:H8)</f>
        <v>0</v>
      </c>
      <c r="J8" s="20" t="s">
        <v>1</v>
      </c>
      <c r="K8" s="20" t="s">
        <v>1</v>
      </c>
      <c r="L8" s="20">
        <f>SUM(J8:K8)</f>
        <v>0</v>
      </c>
      <c r="M8" s="20"/>
      <c r="N8" s="20">
        <v>50</v>
      </c>
      <c r="O8" s="19" t="s">
        <v>0</v>
      </c>
      <c r="P8" s="8"/>
    </row>
    <row r="9" spans="1:16" x14ac:dyDescent="0.55000000000000004">
      <c r="A9" s="26">
        <v>3</v>
      </c>
      <c r="B9" s="19" t="s">
        <v>9</v>
      </c>
      <c r="C9" s="19" t="s">
        <v>10</v>
      </c>
      <c r="D9" s="20">
        <v>0</v>
      </c>
      <c r="E9" s="20"/>
      <c r="F9" s="20" t="s">
        <v>1</v>
      </c>
      <c r="G9" s="20" t="s">
        <v>1</v>
      </c>
      <c r="H9" s="20" t="s">
        <v>1</v>
      </c>
      <c r="I9" s="20">
        <f t="shared" si="0"/>
        <v>0</v>
      </c>
      <c r="J9" s="20" t="s">
        <v>1</v>
      </c>
      <c r="K9" s="20" t="s">
        <v>1</v>
      </c>
      <c r="L9" s="20">
        <f t="shared" ref="L9:L56" si="1">SUM(J9:K9)</f>
        <v>0</v>
      </c>
      <c r="M9" s="20"/>
      <c r="N9" s="20">
        <v>50</v>
      </c>
      <c r="O9" s="19" t="s">
        <v>0</v>
      </c>
      <c r="P9" s="8"/>
    </row>
    <row r="10" spans="1:16" x14ac:dyDescent="0.55000000000000004">
      <c r="A10" s="26">
        <v>4</v>
      </c>
      <c r="B10" s="19" t="s">
        <v>11</v>
      </c>
      <c r="C10" s="19" t="s">
        <v>12</v>
      </c>
      <c r="D10" s="20">
        <v>0</v>
      </c>
      <c r="E10" s="20"/>
      <c r="F10" s="20" t="s">
        <v>1</v>
      </c>
      <c r="G10" s="20" t="s">
        <v>1</v>
      </c>
      <c r="H10" s="20" t="s">
        <v>1</v>
      </c>
      <c r="I10" s="20">
        <f t="shared" si="0"/>
        <v>0</v>
      </c>
      <c r="J10" s="20" t="s">
        <v>1</v>
      </c>
      <c r="K10" s="20" t="s">
        <v>1</v>
      </c>
      <c r="L10" s="20">
        <f t="shared" si="1"/>
        <v>0</v>
      </c>
      <c r="M10" s="20"/>
      <c r="N10" s="20">
        <v>50</v>
      </c>
      <c r="O10" s="19" t="s">
        <v>0</v>
      </c>
      <c r="P10" s="8"/>
    </row>
    <row r="11" spans="1:16" x14ac:dyDescent="0.55000000000000004">
      <c r="A11" s="26">
        <v>5</v>
      </c>
      <c r="B11" s="19" t="s">
        <v>13</v>
      </c>
      <c r="C11" s="19" t="s">
        <v>14</v>
      </c>
      <c r="D11" s="20">
        <v>0</v>
      </c>
      <c r="E11" s="20"/>
      <c r="F11" s="20" t="s">
        <v>1</v>
      </c>
      <c r="G11" s="20" t="s">
        <v>1</v>
      </c>
      <c r="H11" s="20" t="s">
        <v>1</v>
      </c>
      <c r="I11" s="20">
        <f t="shared" si="0"/>
        <v>0</v>
      </c>
      <c r="J11" s="20" t="s">
        <v>1</v>
      </c>
      <c r="K11" s="20" t="s">
        <v>1</v>
      </c>
      <c r="L11" s="20">
        <f t="shared" si="1"/>
        <v>0</v>
      </c>
      <c r="M11" s="20"/>
      <c r="N11" s="20">
        <v>50</v>
      </c>
      <c r="O11" s="19" t="s">
        <v>0</v>
      </c>
      <c r="P11" s="8"/>
    </row>
    <row r="12" spans="1:16" x14ac:dyDescent="0.55000000000000004">
      <c r="A12" s="26">
        <v>6</v>
      </c>
      <c r="B12" s="19" t="s">
        <v>15</v>
      </c>
      <c r="C12" s="19" t="s">
        <v>16</v>
      </c>
      <c r="D12" s="20">
        <v>0</v>
      </c>
      <c r="E12" s="20"/>
      <c r="F12" s="20" t="s">
        <v>1</v>
      </c>
      <c r="G12" s="20" t="s">
        <v>1</v>
      </c>
      <c r="H12" s="20" t="s">
        <v>1</v>
      </c>
      <c r="I12" s="20">
        <f t="shared" si="0"/>
        <v>0</v>
      </c>
      <c r="J12" s="20" t="s">
        <v>1</v>
      </c>
      <c r="K12" s="20" t="s">
        <v>1</v>
      </c>
      <c r="L12" s="20">
        <f t="shared" si="1"/>
        <v>0</v>
      </c>
      <c r="M12" s="20"/>
      <c r="N12" s="20">
        <v>50</v>
      </c>
      <c r="O12" s="19" t="s">
        <v>0</v>
      </c>
      <c r="P12" s="8"/>
    </row>
    <row r="13" spans="1:16" x14ac:dyDescent="0.55000000000000004">
      <c r="A13" s="26">
        <v>7</v>
      </c>
      <c r="B13" s="19" t="s">
        <v>17</v>
      </c>
      <c r="C13" s="19" t="s">
        <v>18</v>
      </c>
      <c r="D13" s="20">
        <v>0</v>
      </c>
      <c r="E13" s="20"/>
      <c r="F13" s="20" t="s">
        <v>1</v>
      </c>
      <c r="G13" s="20" t="s">
        <v>1</v>
      </c>
      <c r="H13" s="20" t="s">
        <v>1</v>
      </c>
      <c r="I13" s="20">
        <f t="shared" si="0"/>
        <v>0</v>
      </c>
      <c r="J13" s="20" t="s">
        <v>1</v>
      </c>
      <c r="K13" s="20" t="s">
        <v>1</v>
      </c>
      <c r="L13" s="20">
        <f t="shared" si="1"/>
        <v>0</v>
      </c>
      <c r="M13" s="20"/>
      <c r="N13" s="20">
        <v>3745.35</v>
      </c>
      <c r="O13" s="19" t="s">
        <v>0</v>
      </c>
      <c r="P13" s="8"/>
    </row>
    <row r="14" spans="1:16" x14ac:dyDescent="0.55000000000000004">
      <c r="A14" s="26">
        <v>8</v>
      </c>
      <c r="B14" s="19" t="s">
        <v>19</v>
      </c>
      <c r="C14" s="19" t="s">
        <v>20</v>
      </c>
      <c r="D14" s="20">
        <v>10689.75</v>
      </c>
      <c r="E14" s="20"/>
      <c r="F14" s="20">
        <v>7000</v>
      </c>
      <c r="G14" s="20" t="s">
        <v>1</v>
      </c>
      <c r="H14" s="20" t="s">
        <v>1</v>
      </c>
      <c r="I14" s="20">
        <f t="shared" si="0"/>
        <v>7000</v>
      </c>
      <c r="J14" s="20">
        <v>3689.75</v>
      </c>
      <c r="K14" s="20">
        <v>0</v>
      </c>
      <c r="L14" s="20">
        <f t="shared" si="1"/>
        <v>3689.75</v>
      </c>
      <c r="M14" s="20"/>
      <c r="N14" s="20">
        <v>2137.9499999999998</v>
      </c>
      <c r="O14" s="19" t="s">
        <v>0</v>
      </c>
      <c r="P14" s="8"/>
    </row>
    <row r="15" spans="1:16" x14ac:dyDescent="0.55000000000000004">
      <c r="A15" s="26">
        <v>9</v>
      </c>
      <c r="B15" s="19" t="s">
        <v>21</v>
      </c>
      <c r="C15" s="19" t="s">
        <v>22</v>
      </c>
      <c r="D15" s="20">
        <v>0</v>
      </c>
      <c r="E15" s="20"/>
      <c r="F15" s="20" t="s">
        <v>1</v>
      </c>
      <c r="G15" s="20" t="s">
        <v>1</v>
      </c>
      <c r="H15" s="20" t="s">
        <v>1</v>
      </c>
      <c r="I15" s="20">
        <f t="shared" si="0"/>
        <v>0</v>
      </c>
      <c r="J15" s="20" t="s">
        <v>1</v>
      </c>
      <c r="K15" s="20" t="s">
        <v>1</v>
      </c>
      <c r="L15" s="20">
        <f t="shared" si="1"/>
        <v>0</v>
      </c>
      <c r="M15" s="20"/>
      <c r="N15" s="20">
        <v>2514.38</v>
      </c>
      <c r="O15" s="19" t="s">
        <v>0</v>
      </c>
      <c r="P15" s="8"/>
    </row>
    <row r="16" spans="1:16" x14ac:dyDescent="0.55000000000000004">
      <c r="A16" s="26">
        <v>10</v>
      </c>
      <c r="B16" s="19" t="s">
        <v>23</v>
      </c>
      <c r="C16" s="19" t="s">
        <v>24</v>
      </c>
      <c r="D16" s="20">
        <v>0</v>
      </c>
      <c r="E16" s="20"/>
      <c r="F16" s="20" t="s">
        <v>1</v>
      </c>
      <c r="G16" s="20" t="s">
        <v>1</v>
      </c>
      <c r="H16" s="20" t="s">
        <v>1</v>
      </c>
      <c r="I16" s="20">
        <f t="shared" si="0"/>
        <v>0</v>
      </c>
      <c r="J16" s="20" t="s">
        <v>1</v>
      </c>
      <c r="K16" s="20" t="s">
        <v>1</v>
      </c>
      <c r="L16" s="20">
        <f t="shared" si="1"/>
        <v>0</v>
      </c>
      <c r="M16" s="20"/>
      <c r="N16" s="20">
        <v>2468.25</v>
      </c>
      <c r="O16" s="19" t="s">
        <v>0</v>
      </c>
      <c r="P16" s="8"/>
    </row>
    <row r="17" spans="1:16" x14ac:dyDescent="0.55000000000000004">
      <c r="A17" s="26">
        <v>11</v>
      </c>
      <c r="B17" s="19" t="s">
        <v>25</v>
      </c>
      <c r="C17" s="19" t="s">
        <v>26</v>
      </c>
      <c r="D17" s="20">
        <v>0</v>
      </c>
      <c r="E17" s="20"/>
      <c r="F17" s="20" t="s">
        <v>1</v>
      </c>
      <c r="G17" s="20" t="s">
        <v>1</v>
      </c>
      <c r="H17" s="20" t="s">
        <v>1</v>
      </c>
      <c r="I17" s="20">
        <f t="shared" si="0"/>
        <v>0</v>
      </c>
      <c r="J17" s="20" t="s">
        <v>1</v>
      </c>
      <c r="K17" s="20" t="s">
        <v>1</v>
      </c>
      <c r="L17" s="20">
        <f t="shared" si="1"/>
        <v>0</v>
      </c>
      <c r="M17" s="20"/>
      <c r="N17" s="20">
        <v>50</v>
      </c>
      <c r="O17" s="19" t="s">
        <v>0</v>
      </c>
      <c r="P17" s="8"/>
    </row>
    <row r="18" spans="1:16" x14ac:dyDescent="0.55000000000000004">
      <c r="A18" s="26">
        <v>12</v>
      </c>
      <c r="B18" s="19" t="s">
        <v>27</v>
      </c>
      <c r="C18" s="19" t="s">
        <v>28</v>
      </c>
      <c r="D18" s="20">
        <v>0</v>
      </c>
      <c r="E18" s="20"/>
      <c r="F18" s="20" t="s">
        <v>1</v>
      </c>
      <c r="G18" s="20" t="s">
        <v>1</v>
      </c>
      <c r="H18" s="20" t="s">
        <v>1</v>
      </c>
      <c r="I18" s="20">
        <f t="shared" si="0"/>
        <v>0</v>
      </c>
      <c r="J18" s="20" t="s">
        <v>1</v>
      </c>
      <c r="K18" s="20" t="s">
        <v>1</v>
      </c>
      <c r="L18" s="20">
        <f t="shared" si="1"/>
        <v>0</v>
      </c>
      <c r="M18" s="20"/>
      <c r="N18" s="20">
        <v>50</v>
      </c>
      <c r="O18" s="19" t="s">
        <v>0</v>
      </c>
      <c r="P18" s="8"/>
    </row>
    <row r="19" spans="1:16" x14ac:dyDescent="0.55000000000000004">
      <c r="A19" s="26">
        <v>13</v>
      </c>
      <c r="B19" s="19" t="s">
        <v>29</v>
      </c>
      <c r="C19" s="19" t="s">
        <v>30</v>
      </c>
      <c r="D19" s="20">
        <v>0</v>
      </c>
      <c r="E19" s="20"/>
      <c r="F19" s="20" t="s">
        <v>1</v>
      </c>
      <c r="G19" s="20" t="s">
        <v>1</v>
      </c>
      <c r="H19" s="20" t="s">
        <v>1</v>
      </c>
      <c r="I19" s="20">
        <f t="shared" si="0"/>
        <v>0</v>
      </c>
      <c r="J19" s="20" t="s">
        <v>1</v>
      </c>
      <c r="K19" s="20" t="s">
        <v>1</v>
      </c>
      <c r="L19" s="20">
        <f t="shared" si="1"/>
        <v>0</v>
      </c>
      <c r="M19" s="20"/>
      <c r="N19" s="20">
        <v>50</v>
      </c>
      <c r="O19" s="19" t="s">
        <v>0</v>
      </c>
      <c r="P19" s="8"/>
    </row>
    <row r="20" spans="1:16" x14ac:dyDescent="0.55000000000000004">
      <c r="A20" s="26">
        <v>14</v>
      </c>
      <c r="B20" s="19" t="s">
        <v>31</v>
      </c>
      <c r="C20" s="19" t="s">
        <v>32</v>
      </c>
      <c r="D20" s="20">
        <v>12890.37</v>
      </c>
      <c r="E20" s="20"/>
      <c r="F20" s="20" t="s">
        <v>1</v>
      </c>
      <c r="G20" s="20" t="s">
        <v>1</v>
      </c>
      <c r="H20" s="20" t="s">
        <v>1</v>
      </c>
      <c r="I20" s="20">
        <f t="shared" si="0"/>
        <v>0</v>
      </c>
      <c r="J20" s="20">
        <v>12890.369999999999</v>
      </c>
      <c r="K20" s="20">
        <v>0</v>
      </c>
      <c r="L20" s="20">
        <f t="shared" si="1"/>
        <v>12890.369999999999</v>
      </c>
      <c r="M20" s="20"/>
      <c r="N20" s="20">
        <v>3123.23</v>
      </c>
      <c r="O20" s="19" t="s">
        <v>0</v>
      </c>
      <c r="P20" s="8"/>
    </row>
    <row r="21" spans="1:16" ht="24" customHeight="1" x14ac:dyDescent="0.55000000000000004">
      <c r="A21" s="26">
        <v>15</v>
      </c>
      <c r="B21" s="19" t="s">
        <v>33</v>
      </c>
      <c r="C21" s="19" t="s">
        <v>34</v>
      </c>
      <c r="D21" s="20">
        <v>4716</v>
      </c>
      <c r="E21" s="20"/>
      <c r="F21" s="20">
        <v>4716</v>
      </c>
      <c r="G21" s="20" t="s">
        <v>1</v>
      </c>
      <c r="H21" s="20" t="s">
        <v>1</v>
      </c>
      <c r="I21" s="20">
        <f t="shared" si="0"/>
        <v>4716</v>
      </c>
      <c r="J21" s="20" t="s">
        <v>1</v>
      </c>
      <c r="K21" s="20" t="s">
        <v>1</v>
      </c>
      <c r="L21" s="20">
        <f t="shared" si="1"/>
        <v>0</v>
      </c>
      <c r="M21" s="20"/>
      <c r="N21" s="20" t="s">
        <v>1</v>
      </c>
      <c r="O21" s="19" t="s">
        <v>35</v>
      </c>
      <c r="P21" s="8"/>
    </row>
    <row r="22" spans="1:16" x14ac:dyDescent="0.55000000000000004">
      <c r="A22" s="26">
        <v>16</v>
      </c>
      <c r="B22" s="19" t="s">
        <v>36</v>
      </c>
      <c r="C22" s="19" t="s">
        <v>37</v>
      </c>
      <c r="D22" s="20">
        <v>0</v>
      </c>
      <c r="E22" s="20"/>
      <c r="F22" s="20" t="s">
        <v>1</v>
      </c>
      <c r="G22" s="20" t="s">
        <v>1</v>
      </c>
      <c r="H22" s="20" t="s">
        <v>1</v>
      </c>
      <c r="I22" s="20">
        <f t="shared" si="0"/>
        <v>0</v>
      </c>
      <c r="J22" s="20" t="s">
        <v>1</v>
      </c>
      <c r="K22" s="20" t="s">
        <v>1</v>
      </c>
      <c r="L22" s="20">
        <f t="shared" si="1"/>
        <v>0</v>
      </c>
      <c r="M22" s="20"/>
      <c r="N22" s="20">
        <v>50</v>
      </c>
      <c r="O22" s="19" t="s">
        <v>0</v>
      </c>
      <c r="P22" s="8"/>
    </row>
    <row r="23" spans="1:16" x14ac:dyDescent="0.55000000000000004">
      <c r="A23" s="26">
        <v>17</v>
      </c>
      <c r="B23" s="19" t="s">
        <v>38</v>
      </c>
      <c r="C23" s="19" t="s">
        <v>39</v>
      </c>
      <c r="D23" s="20">
        <v>0</v>
      </c>
      <c r="E23" s="20"/>
      <c r="F23" s="20" t="s">
        <v>1</v>
      </c>
      <c r="G23" s="20" t="s">
        <v>1</v>
      </c>
      <c r="H23" s="20" t="s">
        <v>1</v>
      </c>
      <c r="I23" s="20">
        <f t="shared" si="0"/>
        <v>0</v>
      </c>
      <c r="J23" s="20" t="s">
        <v>1</v>
      </c>
      <c r="K23" s="20" t="s">
        <v>1</v>
      </c>
      <c r="L23" s="20">
        <f t="shared" si="1"/>
        <v>0</v>
      </c>
      <c r="M23" s="20"/>
      <c r="N23" s="20">
        <v>50</v>
      </c>
      <c r="O23" s="19" t="s">
        <v>0</v>
      </c>
      <c r="P23" s="8"/>
    </row>
    <row r="24" spans="1:16" x14ac:dyDescent="0.55000000000000004">
      <c r="A24" s="26">
        <v>18</v>
      </c>
      <c r="B24" s="19" t="s">
        <v>40</v>
      </c>
      <c r="C24" s="19" t="s">
        <v>41</v>
      </c>
      <c r="D24" s="20">
        <v>0</v>
      </c>
      <c r="E24" s="20"/>
      <c r="F24" s="20" t="s">
        <v>1</v>
      </c>
      <c r="G24" s="20" t="s">
        <v>1</v>
      </c>
      <c r="H24" s="20" t="s">
        <v>1</v>
      </c>
      <c r="I24" s="20">
        <f t="shared" si="0"/>
        <v>0</v>
      </c>
      <c r="J24" s="20" t="s">
        <v>1</v>
      </c>
      <c r="K24" s="20" t="s">
        <v>1</v>
      </c>
      <c r="L24" s="20">
        <f t="shared" si="1"/>
        <v>0</v>
      </c>
      <c r="M24" s="20"/>
      <c r="N24" s="20">
        <v>7654.5</v>
      </c>
      <c r="O24" s="19" t="s">
        <v>0</v>
      </c>
      <c r="P24" s="8"/>
    </row>
    <row r="25" spans="1:16" x14ac:dyDescent="0.55000000000000004">
      <c r="A25" s="26">
        <v>19</v>
      </c>
      <c r="B25" s="19" t="s">
        <v>42</v>
      </c>
      <c r="C25" s="19" t="s">
        <v>43</v>
      </c>
      <c r="D25" s="20">
        <v>0</v>
      </c>
      <c r="E25" s="20"/>
      <c r="F25" s="20" t="s">
        <v>1</v>
      </c>
      <c r="G25" s="20" t="s">
        <v>1</v>
      </c>
      <c r="H25" s="20" t="s">
        <v>1</v>
      </c>
      <c r="I25" s="20">
        <f t="shared" si="0"/>
        <v>0</v>
      </c>
      <c r="J25" s="20" t="s">
        <v>1</v>
      </c>
      <c r="K25" s="20" t="s">
        <v>1</v>
      </c>
      <c r="L25" s="20">
        <f t="shared" si="1"/>
        <v>0</v>
      </c>
      <c r="M25" s="20"/>
      <c r="N25" s="20">
        <v>6399</v>
      </c>
      <c r="O25" s="19" t="s">
        <v>0</v>
      </c>
      <c r="P25" s="8"/>
    </row>
    <row r="26" spans="1:16" x14ac:dyDescent="0.55000000000000004">
      <c r="A26" s="26">
        <v>20</v>
      </c>
      <c r="B26" s="19" t="s">
        <v>44</v>
      </c>
      <c r="C26" s="19" t="s">
        <v>45</v>
      </c>
      <c r="D26" s="20">
        <v>2231.1</v>
      </c>
      <c r="E26" s="20"/>
      <c r="F26" s="20">
        <v>2231.1</v>
      </c>
      <c r="G26" s="20" t="s">
        <v>1</v>
      </c>
      <c r="H26" s="20">
        <v>2231.1</v>
      </c>
      <c r="I26" s="20">
        <f t="shared" si="0"/>
        <v>4462.2</v>
      </c>
      <c r="J26" s="20" t="s">
        <v>1</v>
      </c>
      <c r="K26" s="20"/>
      <c r="L26" s="20">
        <f t="shared" si="1"/>
        <v>0</v>
      </c>
      <c r="M26" s="20">
        <v>2231.1</v>
      </c>
      <c r="N26" s="20">
        <v>2231.1</v>
      </c>
      <c r="O26" s="19" t="s">
        <v>0</v>
      </c>
      <c r="P26" s="8"/>
    </row>
    <row r="27" spans="1:16" x14ac:dyDescent="0.55000000000000004">
      <c r="A27" s="26">
        <v>21</v>
      </c>
      <c r="B27" s="19" t="s">
        <v>46</v>
      </c>
      <c r="C27" s="19" t="s">
        <v>47</v>
      </c>
      <c r="D27" s="20">
        <v>0</v>
      </c>
      <c r="E27" s="20"/>
      <c r="F27" s="20" t="s">
        <v>1</v>
      </c>
      <c r="G27" s="20" t="s">
        <v>1</v>
      </c>
      <c r="H27" s="20" t="s">
        <v>1</v>
      </c>
      <c r="I27" s="20">
        <f t="shared" si="0"/>
        <v>0</v>
      </c>
      <c r="J27" s="20" t="s">
        <v>1</v>
      </c>
      <c r="K27" s="20" t="s">
        <v>1</v>
      </c>
      <c r="L27" s="20">
        <f t="shared" si="1"/>
        <v>0</v>
      </c>
      <c r="M27" s="20"/>
      <c r="N27" s="20">
        <v>3684.38</v>
      </c>
      <c r="O27" s="19" t="s">
        <v>0</v>
      </c>
      <c r="P27" s="8"/>
    </row>
    <row r="28" spans="1:16" x14ac:dyDescent="0.55000000000000004">
      <c r="A28" s="26">
        <v>22</v>
      </c>
      <c r="B28" s="19" t="s">
        <v>48</v>
      </c>
      <c r="C28" s="19" t="s">
        <v>49</v>
      </c>
      <c r="D28" s="20">
        <v>3660</v>
      </c>
      <c r="E28" s="20"/>
      <c r="F28" s="20">
        <v>3660</v>
      </c>
      <c r="G28" s="20" t="s">
        <v>1</v>
      </c>
      <c r="H28" s="20" t="s">
        <v>1</v>
      </c>
      <c r="I28" s="20">
        <f t="shared" si="0"/>
        <v>3660</v>
      </c>
      <c r="J28" s="20" t="s">
        <v>1</v>
      </c>
      <c r="K28" s="20" t="s">
        <v>1</v>
      </c>
      <c r="L28" s="20">
        <f t="shared" si="1"/>
        <v>0</v>
      </c>
      <c r="M28" s="20"/>
      <c r="N28" s="20">
        <v>3660</v>
      </c>
      <c r="O28" s="19" t="s">
        <v>0</v>
      </c>
      <c r="P28" s="8"/>
    </row>
    <row r="29" spans="1:16" x14ac:dyDescent="0.55000000000000004">
      <c r="A29" s="26">
        <v>23</v>
      </c>
      <c r="B29" s="19" t="s">
        <v>46</v>
      </c>
      <c r="C29" s="19" t="s">
        <v>50</v>
      </c>
      <c r="D29" s="20">
        <v>0</v>
      </c>
      <c r="E29" s="20"/>
      <c r="F29" s="20" t="s">
        <v>1</v>
      </c>
      <c r="G29" s="20" t="s">
        <v>1</v>
      </c>
      <c r="H29" s="20" t="s">
        <v>1</v>
      </c>
      <c r="I29" s="20">
        <f t="shared" si="0"/>
        <v>0</v>
      </c>
      <c r="J29" s="20" t="s">
        <v>1</v>
      </c>
      <c r="K29" s="20" t="s">
        <v>1</v>
      </c>
      <c r="L29" s="20">
        <f t="shared" si="1"/>
        <v>0</v>
      </c>
      <c r="M29" s="20"/>
      <c r="N29" s="20">
        <v>3684.38</v>
      </c>
      <c r="O29" s="19" t="s">
        <v>0</v>
      </c>
      <c r="P29" s="8"/>
    </row>
    <row r="30" spans="1:16" x14ac:dyDescent="0.55000000000000004">
      <c r="A30" s="26">
        <v>24</v>
      </c>
      <c r="B30" s="19" t="s">
        <v>51</v>
      </c>
      <c r="C30" s="19" t="s">
        <v>52</v>
      </c>
      <c r="D30" s="20">
        <v>0</v>
      </c>
      <c r="E30" s="20"/>
      <c r="F30" s="20" t="s">
        <v>1</v>
      </c>
      <c r="G30" s="20" t="s">
        <v>1</v>
      </c>
      <c r="H30" s="20" t="s">
        <v>1</v>
      </c>
      <c r="I30" s="20">
        <f t="shared" si="0"/>
        <v>0</v>
      </c>
      <c r="J30" s="20" t="s">
        <v>1</v>
      </c>
      <c r="K30" s="20" t="s">
        <v>1</v>
      </c>
      <c r="L30" s="20">
        <f t="shared" si="1"/>
        <v>0</v>
      </c>
      <c r="M30" s="20"/>
      <c r="N30" s="20">
        <v>1937.7</v>
      </c>
      <c r="O30" s="19" t="s">
        <v>0</v>
      </c>
      <c r="P30" s="8"/>
    </row>
    <row r="31" spans="1:16" x14ac:dyDescent="0.55000000000000004">
      <c r="A31" s="26">
        <v>25</v>
      </c>
      <c r="B31" s="19" t="s">
        <v>53</v>
      </c>
      <c r="C31" s="19" t="s">
        <v>54</v>
      </c>
      <c r="D31" s="20">
        <v>0</v>
      </c>
      <c r="E31" s="20"/>
      <c r="F31" s="20" t="s">
        <v>1</v>
      </c>
      <c r="G31" s="20" t="s">
        <v>1</v>
      </c>
      <c r="H31" s="20" t="s">
        <v>1</v>
      </c>
      <c r="I31" s="20">
        <f t="shared" si="0"/>
        <v>0</v>
      </c>
      <c r="J31" s="20" t="s">
        <v>1</v>
      </c>
      <c r="K31" s="20" t="s">
        <v>1</v>
      </c>
      <c r="L31" s="20">
        <f t="shared" si="1"/>
        <v>0</v>
      </c>
      <c r="M31" s="20"/>
      <c r="N31" s="20">
        <v>50</v>
      </c>
      <c r="O31" s="19" t="s">
        <v>0</v>
      </c>
      <c r="P31" s="8"/>
    </row>
    <row r="32" spans="1:16" x14ac:dyDescent="0.55000000000000004">
      <c r="A32" s="26">
        <v>26</v>
      </c>
      <c r="B32" s="19" t="s">
        <v>55</v>
      </c>
      <c r="C32" s="19" t="s">
        <v>56</v>
      </c>
      <c r="D32" s="20">
        <v>0</v>
      </c>
      <c r="E32" s="20"/>
      <c r="F32" s="20" t="s">
        <v>1</v>
      </c>
      <c r="G32" s="20" t="s">
        <v>1</v>
      </c>
      <c r="H32" s="20" t="s">
        <v>1</v>
      </c>
      <c r="I32" s="20">
        <f t="shared" si="0"/>
        <v>0</v>
      </c>
      <c r="J32" s="20" t="s">
        <v>1</v>
      </c>
      <c r="K32" s="20" t="s">
        <v>1</v>
      </c>
      <c r="L32" s="20">
        <f t="shared" si="1"/>
        <v>0</v>
      </c>
      <c r="M32" s="20"/>
      <c r="N32" s="20">
        <v>50</v>
      </c>
      <c r="O32" s="19" t="s">
        <v>0</v>
      </c>
      <c r="P32" s="8"/>
    </row>
    <row r="33" spans="1:16" x14ac:dyDescent="0.55000000000000004">
      <c r="A33" s="26">
        <v>27</v>
      </c>
      <c r="B33" s="19" t="s">
        <v>57</v>
      </c>
      <c r="C33" s="19" t="s">
        <v>58</v>
      </c>
      <c r="D33" s="20">
        <v>0</v>
      </c>
      <c r="E33" s="20"/>
      <c r="F33" s="20" t="s">
        <v>1</v>
      </c>
      <c r="G33" s="20" t="s">
        <v>1</v>
      </c>
      <c r="H33" s="20" t="s">
        <v>1</v>
      </c>
      <c r="I33" s="20">
        <f t="shared" si="0"/>
        <v>0</v>
      </c>
      <c r="J33" s="20" t="s">
        <v>1</v>
      </c>
      <c r="K33" s="20" t="s">
        <v>1</v>
      </c>
      <c r="L33" s="20">
        <f t="shared" si="1"/>
        <v>0</v>
      </c>
      <c r="M33" s="20"/>
      <c r="N33" s="20">
        <v>50</v>
      </c>
      <c r="O33" s="19" t="s">
        <v>0</v>
      </c>
      <c r="P33" s="8"/>
    </row>
    <row r="34" spans="1:16" x14ac:dyDescent="0.55000000000000004">
      <c r="A34" s="26">
        <v>28</v>
      </c>
      <c r="B34" s="19" t="s">
        <v>59</v>
      </c>
      <c r="C34" s="19" t="s">
        <v>60</v>
      </c>
      <c r="D34" s="20">
        <v>0</v>
      </c>
      <c r="E34" s="20"/>
      <c r="F34" s="20" t="s">
        <v>1</v>
      </c>
      <c r="G34" s="20" t="s">
        <v>1</v>
      </c>
      <c r="H34" s="20" t="s">
        <v>1</v>
      </c>
      <c r="I34" s="20">
        <f t="shared" si="0"/>
        <v>0</v>
      </c>
      <c r="J34" s="20" t="s">
        <v>1</v>
      </c>
      <c r="K34" s="20" t="s">
        <v>1</v>
      </c>
      <c r="L34" s="20">
        <f t="shared" si="1"/>
        <v>0</v>
      </c>
      <c r="M34" s="20"/>
      <c r="N34" s="20">
        <v>50</v>
      </c>
      <c r="O34" s="19" t="s">
        <v>0</v>
      </c>
      <c r="P34" s="8"/>
    </row>
    <row r="35" spans="1:16" x14ac:dyDescent="0.55000000000000004">
      <c r="A35" s="26">
        <v>29</v>
      </c>
      <c r="B35" s="19" t="s">
        <v>61</v>
      </c>
      <c r="C35" s="19" t="s">
        <v>62</v>
      </c>
      <c r="D35" s="20">
        <v>11520</v>
      </c>
      <c r="E35" s="20"/>
      <c r="F35" s="20">
        <v>3700</v>
      </c>
      <c r="G35" s="20" t="s">
        <v>1</v>
      </c>
      <c r="H35" s="20" t="s">
        <v>1</v>
      </c>
      <c r="I35" s="20">
        <f t="shared" si="0"/>
        <v>3700</v>
      </c>
      <c r="J35" s="20">
        <v>7820</v>
      </c>
      <c r="K35" s="20">
        <v>0</v>
      </c>
      <c r="L35" s="20">
        <f t="shared" si="1"/>
        <v>7820</v>
      </c>
      <c r="M35" s="20"/>
      <c r="N35" s="20">
        <v>2304</v>
      </c>
      <c r="O35" s="19" t="s">
        <v>0</v>
      </c>
      <c r="P35" s="8"/>
    </row>
    <row r="36" spans="1:16" x14ac:dyDescent="0.55000000000000004">
      <c r="A36" s="26">
        <v>30</v>
      </c>
      <c r="B36" s="19" t="s">
        <v>63</v>
      </c>
      <c r="C36" s="19" t="s">
        <v>64</v>
      </c>
      <c r="D36" s="20">
        <v>0</v>
      </c>
      <c r="E36" s="20"/>
      <c r="F36" s="20" t="s">
        <v>1</v>
      </c>
      <c r="G36" s="20" t="s">
        <v>1</v>
      </c>
      <c r="H36" s="20" t="s">
        <v>1</v>
      </c>
      <c r="I36" s="20">
        <f t="shared" si="0"/>
        <v>0</v>
      </c>
      <c r="J36" s="20" t="s">
        <v>1</v>
      </c>
      <c r="K36" s="20" t="s">
        <v>1</v>
      </c>
      <c r="L36" s="20">
        <f t="shared" si="1"/>
        <v>0</v>
      </c>
      <c r="M36" s="20"/>
      <c r="N36" s="20">
        <v>2400</v>
      </c>
      <c r="O36" s="19" t="s">
        <v>0</v>
      </c>
      <c r="P36" s="8"/>
    </row>
    <row r="37" spans="1:16" x14ac:dyDescent="0.55000000000000004">
      <c r="A37" s="26">
        <v>31</v>
      </c>
      <c r="B37" s="19" t="s">
        <v>65</v>
      </c>
      <c r="C37" s="19" t="s">
        <v>66</v>
      </c>
      <c r="D37" s="20">
        <v>8327.56</v>
      </c>
      <c r="E37" s="20"/>
      <c r="F37" s="20">
        <v>5000</v>
      </c>
      <c r="G37" s="20" t="s">
        <v>1</v>
      </c>
      <c r="H37" s="20" t="s">
        <v>1</v>
      </c>
      <c r="I37" s="20">
        <f t="shared" si="0"/>
        <v>5000</v>
      </c>
      <c r="J37" s="20">
        <v>3327.56</v>
      </c>
      <c r="K37" s="20">
        <v>0</v>
      </c>
      <c r="L37" s="20">
        <f t="shared" si="1"/>
        <v>3327.56</v>
      </c>
      <c r="M37" s="20"/>
      <c r="N37" s="20">
        <v>4163.78</v>
      </c>
      <c r="O37" s="19" t="s">
        <v>0</v>
      </c>
      <c r="P37" s="8"/>
    </row>
    <row r="38" spans="1:16" x14ac:dyDescent="0.55000000000000004">
      <c r="A38" s="26">
        <v>32</v>
      </c>
      <c r="B38" s="19" t="s">
        <v>67</v>
      </c>
      <c r="C38" s="19" t="s">
        <v>68</v>
      </c>
      <c r="D38" s="20">
        <v>0</v>
      </c>
      <c r="E38" s="20"/>
      <c r="F38" s="20" t="s">
        <v>1</v>
      </c>
      <c r="G38" s="20" t="s">
        <v>1</v>
      </c>
      <c r="H38" s="20" t="s">
        <v>1</v>
      </c>
      <c r="I38" s="20">
        <f t="shared" si="0"/>
        <v>0</v>
      </c>
      <c r="J38" s="20" t="s">
        <v>1</v>
      </c>
      <c r="K38" s="20" t="s">
        <v>1</v>
      </c>
      <c r="L38" s="20">
        <f t="shared" si="1"/>
        <v>0</v>
      </c>
      <c r="M38" s="20"/>
      <c r="N38" s="20">
        <v>1219.3699999999999</v>
      </c>
      <c r="O38" s="19" t="s">
        <v>0</v>
      </c>
      <c r="P38" s="8"/>
    </row>
    <row r="39" spans="1:16" x14ac:dyDescent="0.55000000000000004">
      <c r="A39" s="26">
        <v>33</v>
      </c>
      <c r="B39" s="19" t="s">
        <v>67</v>
      </c>
      <c r="C39" s="19" t="s">
        <v>69</v>
      </c>
      <c r="D39" s="20">
        <v>0</v>
      </c>
      <c r="E39" s="20"/>
      <c r="F39" s="20" t="s">
        <v>1</v>
      </c>
      <c r="G39" s="20" t="s">
        <v>1</v>
      </c>
      <c r="H39" s="20" t="s">
        <v>1</v>
      </c>
      <c r="I39" s="20">
        <f t="shared" si="0"/>
        <v>0</v>
      </c>
      <c r="J39" s="20" t="s">
        <v>1</v>
      </c>
      <c r="K39" s="20" t="s">
        <v>1</v>
      </c>
      <c r="L39" s="20">
        <f t="shared" si="1"/>
        <v>0</v>
      </c>
      <c r="M39" s="20"/>
      <c r="N39" s="20">
        <v>2290.6799999999998</v>
      </c>
      <c r="O39" s="19" t="s">
        <v>0</v>
      </c>
      <c r="P39" s="8"/>
    </row>
    <row r="40" spans="1:16" x14ac:dyDescent="0.55000000000000004">
      <c r="A40" s="26">
        <v>34</v>
      </c>
      <c r="B40" s="19" t="s">
        <v>70</v>
      </c>
      <c r="C40" s="19" t="s">
        <v>71</v>
      </c>
      <c r="D40" s="20">
        <v>926.25</v>
      </c>
      <c r="E40" s="20"/>
      <c r="F40" s="20">
        <v>926.25</v>
      </c>
      <c r="G40" s="20" t="s">
        <v>1</v>
      </c>
      <c r="H40" s="20" t="s">
        <v>1</v>
      </c>
      <c r="I40" s="20">
        <f t="shared" si="0"/>
        <v>926.25</v>
      </c>
      <c r="J40" s="20" t="s">
        <v>1</v>
      </c>
      <c r="K40" s="20" t="s">
        <v>1</v>
      </c>
      <c r="L40" s="20">
        <f t="shared" si="1"/>
        <v>0</v>
      </c>
      <c r="M40" s="20"/>
      <c r="N40" s="20">
        <v>926.25</v>
      </c>
      <c r="O40" s="19" t="s">
        <v>0</v>
      </c>
      <c r="P40" s="8"/>
    </row>
    <row r="41" spans="1:16" x14ac:dyDescent="0.55000000000000004">
      <c r="A41" s="26">
        <v>35</v>
      </c>
      <c r="B41" s="19" t="s">
        <v>72</v>
      </c>
      <c r="C41" s="19" t="s">
        <v>73</v>
      </c>
      <c r="D41" s="20">
        <v>0</v>
      </c>
      <c r="E41" s="20"/>
      <c r="F41" s="20" t="s">
        <v>1</v>
      </c>
      <c r="G41" s="20" t="s">
        <v>1</v>
      </c>
      <c r="H41" s="20" t="s">
        <v>1</v>
      </c>
      <c r="I41" s="20">
        <f t="shared" si="0"/>
        <v>0</v>
      </c>
      <c r="J41" s="20" t="s">
        <v>1</v>
      </c>
      <c r="K41" s="20" t="s">
        <v>1</v>
      </c>
      <c r="L41" s="20">
        <f t="shared" si="1"/>
        <v>0</v>
      </c>
      <c r="M41" s="20"/>
      <c r="N41" s="20">
        <v>1050</v>
      </c>
      <c r="O41" s="19" t="s">
        <v>74</v>
      </c>
      <c r="P41" s="8"/>
    </row>
    <row r="42" spans="1:16" x14ac:dyDescent="0.55000000000000004">
      <c r="A42" s="26">
        <v>36</v>
      </c>
      <c r="B42" s="19" t="s">
        <v>75</v>
      </c>
      <c r="C42" s="19" t="s">
        <v>76</v>
      </c>
      <c r="D42" s="20">
        <v>0</v>
      </c>
      <c r="E42" s="20"/>
      <c r="F42" s="20" t="s">
        <v>1</v>
      </c>
      <c r="G42" s="20" t="s">
        <v>1</v>
      </c>
      <c r="H42" s="20" t="s">
        <v>1</v>
      </c>
      <c r="I42" s="20">
        <f t="shared" si="0"/>
        <v>0</v>
      </c>
      <c r="J42" s="20" t="s">
        <v>1</v>
      </c>
      <c r="K42" s="20" t="s">
        <v>1</v>
      </c>
      <c r="L42" s="20">
        <f t="shared" si="1"/>
        <v>0</v>
      </c>
      <c r="M42" s="20"/>
      <c r="N42" s="20">
        <v>1248.75</v>
      </c>
      <c r="O42" s="19" t="s">
        <v>74</v>
      </c>
      <c r="P42" s="8"/>
    </row>
    <row r="43" spans="1:16" x14ac:dyDescent="0.55000000000000004">
      <c r="A43" s="26">
        <v>37</v>
      </c>
      <c r="B43" s="19" t="s">
        <v>77</v>
      </c>
      <c r="C43" s="19" t="s">
        <v>78</v>
      </c>
      <c r="D43" s="20">
        <v>0</v>
      </c>
      <c r="E43" s="20"/>
      <c r="F43" s="20" t="s">
        <v>1</v>
      </c>
      <c r="G43" s="20" t="s">
        <v>1</v>
      </c>
      <c r="H43" s="20" t="s">
        <v>1</v>
      </c>
      <c r="I43" s="20">
        <f t="shared" si="0"/>
        <v>0</v>
      </c>
      <c r="J43" s="20" t="s">
        <v>1</v>
      </c>
      <c r="K43" s="20" t="s">
        <v>1</v>
      </c>
      <c r="L43" s="20">
        <f t="shared" si="1"/>
        <v>0</v>
      </c>
      <c r="M43" s="20"/>
      <c r="N43" s="20">
        <v>1447.88</v>
      </c>
      <c r="O43" s="19" t="s">
        <v>0</v>
      </c>
      <c r="P43" s="8"/>
    </row>
    <row r="44" spans="1:16" x14ac:dyDescent="0.55000000000000004">
      <c r="A44" s="26">
        <v>38</v>
      </c>
      <c r="B44" s="19" t="s">
        <v>79</v>
      </c>
      <c r="C44" s="19" t="s">
        <v>80</v>
      </c>
      <c r="D44" s="20">
        <v>0</v>
      </c>
      <c r="E44" s="20"/>
      <c r="F44" s="20" t="s">
        <v>1</v>
      </c>
      <c r="G44" s="20" t="s">
        <v>1</v>
      </c>
      <c r="H44" s="20" t="s">
        <v>1</v>
      </c>
      <c r="I44" s="20">
        <f t="shared" si="0"/>
        <v>0</v>
      </c>
      <c r="J44" s="20" t="s">
        <v>1</v>
      </c>
      <c r="K44" s="20" t="s">
        <v>1</v>
      </c>
      <c r="L44" s="20">
        <f t="shared" si="1"/>
        <v>0</v>
      </c>
      <c r="M44" s="20"/>
      <c r="N44" s="20">
        <v>1447.88</v>
      </c>
      <c r="O44" s="19" t="s">
        <v>0</v>
      </c>
      <c r="P44" s="8"/>
    </row>
    <row r="45" spans="1:16" x14ac:dyDescent="0.55000000000000004">
      <c r="A45" s="26">
        <v>39</v>
      </c>
      <c r="B45" s="19" t="s">
        <v>81</v>
      </c>
      <c r="C45" s="19" t="s">
        <v>82</v>
      </c>
      <c r="D45" s="20">
        <v>2715</v>
      </c>
      <c r="E45" s="20"/>
      <c r="F45" s="20">
        <v>1000</v>
      </c>
      <c r="G45" s="20" t="s">
        <v>1</v>
      </c>
      <c r="H45" s="20" t="s">
        <v>1</v>
      </c>
      <c r="I45" s="20">
        <f t="shared" si="0"/>
        <v>1000</v>
      </c>
      <c r="J45" s="20">
        <v>1715</v>
      </c>
      <c r="K45" s="20">
        <v>0</v>
      </c>
      <c r="L45" s="20">
        <f t="shared" si="1"/>
        <v>1715</v>
      </c>
      <c r="M45" s="20"/>
      <c r="N45" s="20">
        <v>2715</v>
      </c>
      <c r="O45" s="19" t="s">
        <v>0</v>
      </c>
      <c r="P45" s="8"/>
    </row>
    <row r="46" spans="1:16" x14ac:dyDescent="0.55000000000000004">
      <c r="A46" s="26">
        <v>40</v>
      </c>
      <c r="B46" s="19" t="s">
        <v>83</v>
      </c>
      <c r="C46" s="19" t="s">
        <v>84</v>
      </c>
      <c r="D46" s="20">
        <v>3510</v>
      </c>
      <c r="E46" s="20"/>
      <c r="F46" s="20" t="s">
        <v>1</v>
      </c>
      <c r="G46" s="20" t="s">
        <v>1</v>
      </c>
      <c r="H46" s="20" t="s">
        <v>1</v>
      </c>
      <c r="I46" s="20">
        <f t="shared" si="0"/>
        <v>0</v>
      </c>
      <c r="J46" s="20">
        <v>3510</v>
      </c>
      <c r="K46" s="20">
        <v>0</v>
      </c>
      <c r="L46" s="20">
        <f t="shared" si="1"/>
        <v>3510</v>
      </c>
      <c r="M46" s="20"/>
      <c r="N46" s="20" t="s">
        <v>1</v>
      </c>
      <c r="O46" s="19" t="s">
        <v>85</v>
      </c>
      <c r="P46" s="8"/>
    </row>
    <row r="47" spans="1:16" x14ac:dyDescent="0.55000000000000004">
      <c r="A47" s="26">
        <v>41</v>
      </c>
      <c r="B47" s="19" t="s">
        <v>86</v>
      </c>
      <c r="C47" s="19" t="s">
        <v>87</v>
      </c>
      <c r="D47" s="20">
        <v>3510</v>
      </c>
      <c r="E47" s="20"/>
      <c r="F47" s="20" t="s">
        <v>1</v>
      </c>
      <c r="G47" s="20" t="s">
        <v>1</v>
      </c>
      <c r="H47" s="20" t="s">
        <v>1</v>
      </c>
      <c r="I47" s="20">
        <f t="shared" si="0"/>
        <v>0</v>
      </c>
      <c r="J47" s="20">
        <v>3510</v>
      </c>
      <c r="K47" s="20">
        <v>0</v>
      </c>
      <c r="L47" s="20">
        <f t="shared" si="1"/>
        <v>3510</v>
      </c>
      <c r="M47" s="20"/>
      <c r="N47" s="20" t="s">
        <v>1</v>
      </c>
      <c r="O47" s="19" t="s">
        <v>85</v>
      </c>
      <c r="P47" s="8"/>
    </row>
    <row r="48" spans="1:16" x14ac:dyDescent="0.55000000000000004">
      <c r="A48" s="26">
        <v>42</v>
      </c>
      <c r="B48" s="19" t="s">
        <v>88</v>
      </c>
      <c r="C48" s="19" t="s">
        <v>89</v>
      </c>
      <c r="D48" s="20">
        <v>0</v>
      </c>
      <c r="E48" s="20"/>
      <c r="F48" s="20" t="s">
        <v>1</v>
      </c>
      <c r="G48" s="20" t="s">
        <v>1</v>
      </c>
      <c r="H48" s="20" t="s">
        <v>1</v>
      </c>
      <c r="I48" s="20">
        <f t="shared" si="0"/>
        <v>0</v>
      </c>
      <c r="J48" s="20" t="s">
        <v>1</v>
      </c>
      <c r="K48" s="20" t="s">
        <v>1</v>
      </c>
      <c r="L48" s="20">
        <f t="shared" si="1"/>
        <v>0</v>
      </c>
      <c r="M48" s="20"/>
      <c r="N48" s="20">
        <v>550.65</v>
      </c>
      <c r="O48" s="19" t="s">
        <v>0</v>
      </c>
      <c r="P48" s="8"/>
    </row>
    <row r="49" spans="1:21" x14ac:dyDescent="0.55000000000000004">
      <c r="A49" s="26">
        <v>43</v>
      </c>
      <c r="B49" s="19" t="s">
        <v>90</v>
      </c>
      <c r="C49" s="19" t="s">
        <v>91</v>
      </c>
      <c r="D49" s="20">
        <v>0</v>
      </c>
      <c r="E49" s="20">
        <v>3.31</v>
      </c>
      <c r="F49" s="20" t="s">
        <v>1</v>
      </c>
      <c r="G49" s="20" t="s">
        <v>1</v>
      </c>
      <c r="H49" s="20" t="s">
        <v>1</v>
      </c>
      <c r="I49" s="20">
        <f t="shared" si="0"/>
        <v>0</v>
      </c>
      <c r="J49" s="20" t="s">
        <v>1</v>
      </c>
      <c r="K49" s="20"/>
      <c r="L49" s="20">
        <f t="shared" si="1"/>
        <v>0</v>
      </c>
      <c r="M49" s="20">
        <v>3.31</v>
      </c>
      <c r="N49" s="20">
        <v>2161.69</v>
      </c>
      <c r="O49" s="19" t="s">
        <v>0</v>
      </c>
      <c r="P49" s="8"/>
    </row>
    <row r="50" spans="1:21" x14ac:dyDescent="0.55000000000000004">
      <c r="A50" s="26">
        <v>44</v>
      </c>
      <c r="B50" s="19" t="s">
        <v>92</v>
      </c>
      <c r="C50" s="19" t="s">
        <v>93</v>
      </c>
      <c r="D50" s="20">
        <v>1777.8</v>
      </c>
      <c r="E50" s="20"/>
      <c r="F50" s="20" t="s">
        <v>1</v>
      </c>
      <c r="G50" s="20" t="s">
        <v>1</v>
      </c>
      <c r="H50" s="20" t="s">
        <v>1</v>
      </c>
      <c r="I50" s="20">
        <f t="shared" si="0"/>
        <v>0</v>
      </c>
      <c r="J50" s="20">
        <v>1777.8</v>
      </c>
      <c r="K50" s="20">
        <v>0</v>
      </c>
      <c r="L50" s="20">
        <f t="shared" si="1"/>
        <v>1777.8</v>
      </c>
      <c r="M50" s="20"/>
      <c r="N50" s="20">
        <v>1777.8</v>
      </c>
      <c r="O50" s="19" t="s">
        <v>0</v>
      </c>
      <c r="P50" s="8"/>
    </row>
    <row r="51" spans="1:21" x14ac:dyDescent="0.55000000000000004">
      <c r="A51" s="26">
        <v>45</v>
      </c>
      <c r="B51" s="19" t="s">
        <v>94</v>
      </c>
      <c r="C51" s="19" t="s">
        <v>95</v>
      </c>
      <c r="D51" s="20">
        <v>0</v>
      </c>
      <c r="E51" s="20"/>
      <c r="F51" s="20" t="s">
        <v>1</v>
      </c>
      <c r="G51" s="20" t="s">
        <v>1</v>
      </c>
      <c r="H51" s="20" t="s">
        <v>1</v>
      </c>
      <c r="I51" s="20">
        <f t="shared" si="0"/>
        <v>0</v>
      </c>
      <c r="J51" s="20" t="s">
        <v>1</v>
      </c>
      <c r="K51" s="20" t="s">
        <v>1</v>
      </c>
      <c r="L51" s="20">
        <f t="shared" si="1"/>
        <v>0</v>
      </c>
      <c r="M51" s="20"/>
      <c r="N51" s="20">
        <v>1824.3</v>
      </c>
      <c r="O51" s="19" t="s">
        <v>74</v>
      </c>
      <c r="P51" s="8"/>
    </row>
    <row r="52" spans="1:21" x14ac:dyDescent="0.55000000000000004">
      <c r="A52" s="26">
        <v>46</v>
      </c>
      <c r="B52" s="19" t="s">
        <v>96</v>
      </c>
      <c r="C52" s="19" t="s">
        <v>97</v>
      </c>
      <c r="D52" s="20">
        <v>0</v>
      </c>
      <c r="E52" s="20"/>
      <c r="F52" s="20" t="s">
        <v>1</v>
      </c>
      <c r="G52" s="20" t="s">
        <v>1</v>
      </c>
      <c r="H52" s="20" t="s">
        <v>1</v>
      </c>
      <c r="I52" s="20">
        <f t="shared" si="0"/>
        <v>0</v>
      </c>
      <c r="J52" s="20" t="s">
        <v>1</v>
      </c>
      <c r="K52" s="20" t="s">
        <v>1</v>
      </c>
      <c r="L52" s="20">
        <f t="shared" si="1"/>
        <v>0</v>
      </c>
      <c r="M52" s="20"/>
      <c r="N52" s="20">
        <v>4200</v>
      </c>
      <c r="O52" s="19" t="s">
        <v>0</v>
      </c>
      <c r="P52" s="8"/>
    </row>
    <row r="53" spans="1:21" x14ac:dyDescent="0.55000000000000004">
      <c r="A53" s="26">
        <v>47</v>
      </c>
      <c r="B53" s="19" t="s">
        <v>98</v>
      </c>
      <c r="C53" s="19" t="s">
        <v>99</v>
      </c>
      <c r="D53" s="20">
        <v>628.20000000000005</v>
      </c>
      <c r="E53" s="20"/>
      <c r="F53" s="20">
        <v>628.20000000000005</v>
      </c>
      <c r="G53" s="20" t="s">
        <v>1</v>
      </c>
      <c r="H53" s="20" t="s">
        <v>1</v>
      </c>
      <c r="I53" s="20">
        <f t="shared" si="0"/>
        <v>628.20000000000005</v>
      </c>
      <c r="J53" s="20" t="s">
        <v>1</v>
      </c>
      <c r="K53" s="20" t="s">
        <v>1</v>
      </c>
      <c r="L53" s="20">
        <f t="shared" si="1"/>
        <v>0</v>
      </c>
      <c r="M53" s="20"/>
      <c r="N53" s="20">
        <v>628.20000000000005</v>
      </c>
      <c r="O53" s="19" t="s">
        <v>0</v>
      </c>
      <c r="P53" s="8"/>
    </row>
    <row r="54" spans="1:21" x14ac:dyDescent="0.55000000000000004">
      <c r="A54" s="26">
        <v>48</v>
      </c>
      <c r="B54" s="19" t="s">
        <v>100</v>
      </c>
      <c r="C54" s="19" t="s">
        <v>101</v>
      </c>
      <c r="D54" s="20">
        <v>0</v>
      </c>
      <c r="E54" s="20"/>
      <c r="F54" s="20" t="s">
        <v>1</v>
      </c>
      <c r="G54" s="20" t="s">
        <v>1</v>
      </c>
      <c r="H54" s="20" t="s">
        <v>1</v>
      </c>
      <c r="I54" s="20">
        <f t="shared" si="0"/>
        <v>0</v>
      </c>
      <c r="J54" s="20" t="s">
        <v>1</v>
      </c>
      <c r="K54" s="20" t="s">
        <v>1</v>
      </c>
      <c r="L54" s="20">
        <f t="shared" si="1"/>
        <v>0</v>
      </c>
      <c r="M54" s="20"/>
      <c r="N54" s="20">
        <v>5210.3999999999996</v>
      </c>
      <c r="O54" s="19" t="s">
        <v>0</v>
      </c>
      <c r="P54" s="8"/>
    </row>
    <row r="55" spans="1:21" x14ac:dyDescent="0.55000000000000004">
      <c r="A55" s="26">
        <v>49</v>
      </c>
      <c r="B55" s="19" t="s">
        <v>102</v>
      </c>
      <c r="C55" s="19" t="s">
        <v>103</v>
      </c>
      <c r="D55" s="20">
        <v>0</v>
      </c>
      <c r="E55" s="20"/>
      <c r="F55" s="20" t="s">
        <v>1</v>
      </c>
      <c r="G55" s="20" t="s">
        <v>1</v>
      </c>
      <c r="H55" s="20">
        <v>1640.18</v>
      </c>
      <c r="I55" s="20">
        <f t="shared" si="0"/>
        <v>1640.18</v>
      </c>
      <c r="J55" s="20" t="s">
        <v>1</v>
      </c>
      <c r="K55" s="20"/>
      <c r="L55" s="20">
        <f t="shared" si="1"/>
        <v>0</v>
      </c>
      <c r="M55" s="20">
        <v>1640.18</v>
      </c>
      <c r="N55" s="20">
        <v>1640.18</v>
      </c>
      <c r="O55" s="19" t="s">
        <v>0</v>
      </c>
      <c r="P55" s="8"/>
    </row>
    <row r="56" spans="1:21" x14ac:dyDescent="0.55000000000000004">
      <c r="A56" s="26">
        <v>50</v>
      </c>
      <c r="B56" s="19" t="s">
        <v>104</v>
      </c>
      <c r="C56" s="19" t="s">
        <v>105</v>
      </c>
      <c r="D56" s="20">
        <v>0</v>
      </c>
      <c r="E56" s="20"/>
      <c r="F56" s="20" t="s">
        <v>1</v>
      </c>
      <c r="G56" s="20" t="s">
        <v>1</v>
      </c>
      <c r="H56" s="20">
        <v>4962</v>
      </c>
      <c r="I56" s="20">
        <f t="shared" si="0"/>
        <v>4962</v>
      </c>
      <c r="J56" s="20" t="s">
        <v>1</v>
      </c>
      <c r="K56" s="20"/>
      <c r="L56" s="20">
        <f t="shared" si="1"/>
        <v>0</v>
      </c>
      <c r="M56" s="20">
        <v>4962</v>
      </c>
      <c r="N56" s="20">
        <v>4962</v>
      </c>
      <c r="O56" s="19" t="s">
        <v>0</v>
      </c>
      <c r="P56" s="8"/>
    </row>
    <row r="57" spans="1:21" x14ac:dyDescent="0.55000000000000004">
      <c r="A57" s="27"/>
      <c r="B57" s="2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1"/>
      <c r="P57" s="9"/>
    </row>
    <row r="58" spans="1:21" s="38" customFormat="1" ht="24.75" thickBot="1" x14ac:dyDescent="0.25">
      <c r="A58" s="33"/>
      <c r="B58" s="44" t="s">
        <v>120</v>
      </c>
      <c r="C58" s="44"/>
      <c r="D58" s="34">
        <f>SUM(D7:D56)</f>
        <v>67102.03</v>
      </c>
      <c r="E58" s="40">
        <f t="shared" ref="E58:N58" si="2">SUM(E7:E56)</f>
        <v>3.31</v>
      </c>
      <c r="F58" s="34">
        <f t="shared" si="2"/>
        <v>28861.55</v>
      </c>
      <c r="G58" s="34">
        <f t="shared" si="2"/>
        <v>0</v>
      </c>
      <c r="H58" s="40">
        <f t="shared" si="2"/>
        <v>8833.2799999999988</v>
      </c>
      <c r="I58" s="34">
        <f t="shared" si="2"/>
        <v>37694.83</v>
      </c>
      <c r="J58" s="34">
        <f t="shared" si="2"/>
        <v>38240.480000000003</v>
      </c>
      <c r="K58" s="34">
        <f t="shared" si="2"/>
        <v>0</v>
      </c>
      <c r="L58" s="34">
        <f t="shared" si="2"/>
        <v>38240.480000000003</v>
      </c>
      <c r="M58" s="41">
        <f t="shared" si="2"/>
        <v>8836.59</v>
      </c>
      <c r="N58" s="34">
        <f t="shared" si="2"/>
        <v>88159.029999999984</v>
      </c>
      <c r="O58" s="35"/>
      <c r="P58" s="36"/>
      <c r="Q58" s="37"/>
      <c r="R58" s="43">
        <f>+E58+H58-M58</f>
        <v>0</v>
      </c>
      <c r="S58" s="37"/>
      <c r="U58" s="39"/>
    </row>
    <row r="59" spans="1:21" ht="24.75" thickTop="1" x14ac:dyDescent="0.55000000000000004">
      <c r="Q59" s="42"/>
    </row>
  </sheetData>
  <mergeCells count="10">
    <mergeCell ref="B58:C58"/>
    <mergeCell ref="N4:N6"/>
    <mergeCell ref="P4:P6"/>
    <mergeCell ref="A1:P1"/>
    <mergeCell ref="A2:P2"/>
    <mergeCell ref="A4:A6"/>
    <mergeCell ref="B4:B6"/>
    <mergeCell ref="F4:I5"/>
    <mergeCell ref="J4:L5"/>
    <mergeCell ref="A3:P3"/>
  </mergeCells>
  <pageMargins left="0.31496062992125984" right="0" top="0.55118110236220474" bottom="0.39370078740157483" header="0.31496062992125984" footer="0.31496062992125984"/>
  <pageSetup paperSize="9" scale="95" orientation="landscape" verticalDpi="0" r:id="rId1"/>
  <headerFooter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ค่าเช่า</vt:lpstr>
      <vt:lpstr>ค่าเช่า!Print_Titles</vt:lpstr>
      <vt:lpstr>ค่าเช่า!rent16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FEE_SERVICE</dc:creator>
  <cp:lastModifiedBy>Dell</cp:lastModifiedBy>
  <cp:lastPrinted>2017-09-12T02:18:38Z</cp:lastPrinted>
  <dcterms:created xsi:type="dcterms:W3CDTF">2016-10-07T03:42:01Z</dcterms:created>
  <dcterms:modified xsi:type="dcterms:W3CDTF">2021-08-10T05:56:04Z</dcterms:modified>
</cp:coreProperties>
</file>